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erraina\AZIENDA\ANTICORRUZIONE e TRASPARENZA\Trasparenza\Pagamenti Pubbliche amministrazioni\Dati sui pagamenti\Dati sui pagamenti 2026\"/>
    </mc:Choice>
  </mc:AlternateContent>
  <xr:revisionPtr revIDLastSave="0" documentId="13_ncr:1_{426B9485-0236-4D84-B059-3174EFEEC7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mpa_effett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8" i="1" l="1"/>
  <c r="P210" i="1"/>
  <c r="P206" i="1"/>
  <c r="P205" i="1"/>
  <c r="P204" i="1"/>
  <c r="P203" i="1"/>
  <c r="P202" i="1"/>
  <c r="P201" i="1"/>
  <c r="P200" i="1"/>
  <c r="P199" i="1"/>
  <c r="P193" i="1"/>
  <c r="P192" i="1"/>
  <c r="P191" i="1"/>
  <c r="P190" i="1"/>
  <c r="P189" i="1"/>
  <c r="P183" i="1"/>
  <c r="P179" i="1"/>
  <c r="P178" i="1"/>
  <c r="P177" i="1"/>
  <c r="P172" i="1"/>
  <c r="P158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38" i="1"/>
  <c r="P137" i="1"/>
  <c r="P136" i="1"/>
  <c r="P135" i="1"/>
  <c r="P134" i="1"/>
  <c r="P133" i="1"/>
  <c r="P129" i="1"/>
  <c r="P128" i="1"/>
  <c r="P127" i="1"/>
  <c r="P126" i="1"/>
  <c r="P125" i="1"/>
  <c r="P124" i="1"/>
  <c r="P123" i="1"/>
  <c r="P122" i="1"/>
  <c r="P121" i="1"/>
  <c r="P118" i="1"/>
  <c r="P117" i="1"/>
  <c r="P116" i="1"/>
  <c r="P115" i="1"/>
  <c r="P11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5" i="1"/>
  <c r="P75" i="1"/>
  <c r="P74" i="1"/>
  <c r="P52" i="1"/>
  <c r="P57" i="1"/>
  <c r="P56" i="1"/>
  <c r="P55" i="1"/>
  <c r="P54" i="1"/>
  <c r="P53" i="1"/>
  <c r="P51" i="1"/>
  <c r="P50" i="1"/>
  <c r="P49" i="1"/>
  <c r="P48" i="1"/>
  <c r="P47" i="1"/>
  <c r="P46" i="1"/>
  <c r="P45" i="1"/>
  <c r="P44" i="1"/>
  <c r="P42" i="1"/>
  <c r="P43" i="1"/>
  <c r="P41" i="1"/>
  <c r="P40" i="1"/>
  <c r="P39" i="1"/>
  <c r="P38" i="1"/>
  <c r="P37" i="1"/>
  <c r="P36" i="1"/>
  <c r="P35" i="1"/>
  <c r="P34" i="1"/>
  <c r="P17" i="1"/>
  <c r="P16" i="1"/>
  <c r="P15" i="1"/>
  <c r="P14" i="1"/>
  <c r="P13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<sst xmlns="http://schemas.openxmlformats.org/spreadsheetml/2006/main" count="8004" uniqueCount="1543">
  <si>
    <t>PTDATSCA</t>
  </si>
  <si>
    <t>PNTIPCON</t>
  </si>
  <si>
    <t>PTBANAPP</t>
  </si>
  <si>
    <t>PTBANNOS</t>
  </si>
  <si>
    <t>NUMGRUP</t>
  </si>
  <si>
    <t>PTTOTIMP</t>
  </si>
  <si>
    <t>BADESBAN</t>
  </si>
  <si>
    <t>BAINDIRI</t>
  </si>
  <si>
    <t>BA___CAP</t>
  </si>
  <si>
    <t>BALOCALI</t>
  </si>
  <si>
    <t>BAPROVIN</t>
  </si>
  <si>
    <t>ANINDIRI</t>
  </si>
  <si>
    <t>AN___CAP</t>
  </si>
  <si>
    <t>ANLOCALI</t>
  </si>
  <si>
    <t>ANPROVIN</t>
  </si>
  <si>
    <t>ANNAZION</t>
  </si>
  <si>
    <t>PNDATDOC</t>
  </si>
  <si>
    <t>PNNUMDOC</t>
  </si>
  <si>
    <t>PNALFDOC</t>
  </si>
  <si>
    <t>PNTOTDOC</t>
  </si>
  <si>
    <t>ANFLRAGG</t>
  </si>
  <si>
    <t>PT_SEGNO</t>
  </si>
  <si>
    <t>DDCODDES</t>
  </si>
  <si>
    <t>DDNOMDES</t>
  </si>
  <si>
    <t>DDINDIRI</t>
  </si>
  <si>
    <t>DD___CAP</t>
  </si>
  <si>
    <t>DDLOCALI</t>
  </si>
  <si>
    <t>DDPROVIN</t>
  </si>
  <si>
    <t>DDCODNAZ</t>
  </si>
  <si>
    <t>DDTIPRIF</t>
  </si>
  <si>
    <t>ANPERFIS</t>
  </si>
  <si>
    <t>PTCODVAL</t>
  </si>
  <si>
    <t>VACAOVAL</t>
  </si>
  <si>
    <t>LETTERE</t>
  </si>
  <si>
    <t>DDDTOBSO</t>
  </si>
  <si>
    <t>ANCODFIS</t>
  </si>
  <si>
    <t>BACODABI</t>
  </si>
  <si>
    <t>BACODCAB</t>
  </si>
  <si>
    <t>ANPARIVA</t>
  </si>
  <si>
    <t>CENTESIMI</t>
  </si>
  <si>
    <t>TOTEFFETTI</t>
  </si>
  <si>
    <t>ZPFLGCOP</t>
  </si>
  <si>
    <t>ZPFLGPAG</t>
  </si>
  <si>
    <t>BACONCOR</t>
  </si>
  <si>
    <t>ZPREVNOTE</t>
  </si>
  <si>
    <t>ZPCAUNOTE</t>
  </si>
  <si>
    <t>ZPNOTE</t>
  </si>
  <si>
    <t>ZPMODPAG</t>
  </si>
  <si>
    <t>ZPPROVV</t>
  </si>
  <si>
    <t>ZPDATPROV</t>
  </si>
  <si>
    <t>ZPNUMPRO</t>
  </si>
  <si>
    <t>BAPASEUR</t>
  </si>
  <si>
    <t>F</t>
  </si>
  <si>
    <t>00389</t>
  </si>
  <si>
    <t>Mandato</t>
  </si>
  <si>
    <t/>
  </si>
  <si>
    <t>BANCA PATRIMONI SPA</t>
  </si>
  <si>
    <t>Piazza della  LIbertà 10</t>
  </si>
  <si>
    <t>24121</t>
  </si>
  <si>
    <t>CONSORZIO INTELLIMECH</t>
  </si>
  <si>
    <t>VIA CAMOZZI 70</t>
  </si>
  <si>
    <t>BERGAMO</t>
  </si>
  <si>
    <t>BG</t>
  </si>
  <si>
    <t>IT</t>
  </si>
  <si>
    <t>D</t>
  </si>
  <si>
    <t>N</t>
  </si>
  <si>
    <t>EUR</t>
  </si>
  <si>
    <t>SEIMILACINQUECENTO</t>
  </si>
  <si>
    <t>95160560165</t>
  </si>
  <si>
    <t>03211</t>
  </si>
  <si>
    <t>11100</t>
  </si>
  <si>
    <t>03388700167</t>
  </si>
  <si>
    <t>00</t>
  </si>
  <si>
    <t>S</t>
  </si>
  <si>
    <t>100000300035</t>
  </si>
  <si>
    <t>CIG:B833BB8213 Saldo fattura n. 167 del 05/12/2025 attività di consulenza nell'ambito del progetto Bergamo Tecnologica periodo settembre/dicembre 2025</t>
  </si>
  <si>
    <t>Disposizione Bancaria</t>
  </si>
  <si>
    <t>DD</t>
  </si>
  <si>
    <t>00870</t>
  </si>
  <si>
    <t>INTESA SANPAOLO SPA</t>
  </si>
  <si>
    <t>Corso Palladio n. 108</t>
  </si>
  <si>
    <t>JUNIOR ACHIEVEMENT - YOUNG ENTERPRISE ITALY</t>
  </si>
  <si>
    <t>VIA ROSSINI 68</t>
  </si>
  <si>
    <t>20122</t>
  </si>
  <si>
    <t>MILANO</t>
  </si>
  <si>
    <t>MI</t>
  </si>
  <si>
    <t>25</t>
  </si>
  <si>
    <t>TREDICIMILAOTTOCENTO</t>
  </si>
  <si>
    <t>97339000156</t>
  </si>
  <si>
    <t>03069</t>
  </si>
  <si>
    <t>09606</t>
  </si>
  <si>
    <t>09669260961</t>
  </si>
  <si>
    <t>CIG:B763AC4E78 Saldo fattura n. FPR 35/25 del 01/12/2025 realizzazione di programmi di educazione imprenditoriale per gli istituti scolastici superiori progetto Formazione lavoro 2025</t>
  </si>
  <si>
    <t>00009</t>
  </si>
  <si>
    <t>PIAZZA VITTORIO VENETO</t>
  </si>
  <si>
    <t>24100</t>
  </si>
  <si>
    <t>UNIVERSITA' DEGLI STUDI DI BERGAMO</t>
  </si>
  <si>
    <t>VIA SALVECCHIO 19</t>
  </si>
  <si>
    <t>24129</t>
  </si>
  <si>
    <t>VEIMP</t>
  </si>
  <si>
    <t>QUATTROCENTOTTANTA</t>
  </si>
  <si>
    <t>80004350163</t>
  </si>
  <si>
    <t>11166</t>
  </si>
  <si>
    <t>01612800167</t>
  </si>
  <si>
    <t>CIG:B735DAD778 Saldo fattura n. VEIMP-350 del 05/12/2025 attività di mentoring periodo ottobre/novembre 2025 nell'ambito del progetto Incubatore 2025</t>
  </si>
  <si>
    <t>01039</t>
  </si>
  <si>
    <t>CREDITO EMILIANO SPA</t>
  </si>
  <si>
    <t>VIA MARCO EMILIO LEPIDO, 157</t>
  </si>
  <si>
    <t>40132</t>
  </si>
  <si>
    <t>ECOCERVED SCARL</t>
  </si>
  <si>
    <t>PIAZZA SALLUSTIO 21</t>
  </si>
  <si>
    <t>00187</t>
  </si>
  <si>
    <t>ROMA</t>
  </si>
  <si>
    <t>RM</t>
  </si>
  <si>
    <t>2025_03</t>
  </si>
  <si>
    <t>QUATTROMILADUECENTO</t>
  </si>
  <si>
    <t>03991350376</t>
  </si>
  <si>
    <t>03032</t>
  </si>
  <si>
    <t>02403</t>
  </si>
  <si>
    <t>04527551008</t>
  </si>
  <si>
    <t>CIG:B8B85C1AB8 Saldo fattura n. 730/2025/03 del 05/12/2025 realizzazione corso esperto sistema rifiuti 2025</t>
  </si>
  <si>
    <t>BO</t>
  </si>
  <si>
    <t>00429</t>
  </si>
  <si>
    <t>UNICREDIT BANCA SPA</t>
  </si>
  <si>
    <t>VIA PADRE SEMERIA, 5</t>
  </si>
  <si>
    <t>00189</t>
  </si>
  <si>
    <t>PUBLIADIGE SRL</t>
  </si>
  <si>
    <t>CORSO PORTA NUOVA 67</t>
  </si>
  <si>
    <t>37122</t>
  </si>
  <si>
    <t>VERONA</t>
  </si>
  <si>
    <t>VR</t>
  </si>
  <si>
    <t>01/36488</t>
  </si>
  <si>
    <t>TRECENTO</t>
  </si>
  <si>
    <t>01651350231</t>
  </si>
  <si>
    <t>02008</t>
  </si>
  <si>
    <t>05364</t>
  </si>
  <si>
    <t>CIG:B67FC7DDA3 Saldo fattura n. 2025/01/36488 del 30/11/2025 avviso su Corriere della sera in data 25/11/2025 progetto Matech 2025</t>
  </si>
  <si>
    <t>01/36470</t>
  </si>
  <si>
    <t>CIG:B67FC7DDA3 Saldo fattura n. 2025/01/36470 del 30/11/2025 avviso su Corriere della sera in data 15/11/2025 progetto Logica 2025</t>
  </si>
  <si>
    <t>00836</t>
  </si>
  <si>
    <t>PIAZZA SAN BABILA, 2-8</t>
  </si>
  <si>
    <t>milano</t>
  </si>
  <si>
    <t>EY SPA</t>
  </si>
  <si>
    <t>VIA PO 32</t>
  </si>
  <si>
    <t>00198</t>
  </si>
  <si>
    <t>IT91ICB</t>
  </si>
  <si>
    <t>MILLECINQUECENTO</t>
  </si>
  <si>
    <t>00434000584</t>
  </si>
  <si>
    <t>09526</t>
  </si>
  <si>
    <t>00891231003</t>
  </si>
  <si>
    <t>CIG:B5E2AA2DDA Saldo fattura n. IT91ICB2527238 del 02/12/2025 realizzazione corso in data 26/11/2025 progetto La doppia transizione digitale ed ecologica 2025</t>
  </si>
  <si>
    <t>00964</t>
  </si>
  <si>
    <t>BANCA MONTE DEI PASCHI DI SIENA S.P.A.</t>
  </si>
  <si>
    <t>VIA RIZZOLI, 6</t>
  </si>
  <si>
    <t>40125</t>
  </si>
  <si>
    <t>DAY RISTOSERVICE SPA</t>
  </si>
  <si>
    <t>VIA TRATTATI COMUNITARI EUROPEI</t>
  </si>
  <si>
    <t>40127</t>
  </si>
  <si>
    <t>BOLOGNA</t>
  </si>
  <si>
    <t>V0</t>
  </si>
  <si>
    <t>MILLEDUECENTOCINQUANTADUE</t>
  </si>
  <si>
    <t>03543000370</t>
  </si>
  <si>
    <t>01030</t>
  </si>
  <si>
    <t>02400</t>
  </si>
  <si>
    <t>35</t>
  </si>
  <si>
    <t>CIG:Z613D8D859 Saldo fattura n. V0-206428 del 05/12/25 buoni pasto relativi al periodo di novembre 2025</t>
  </si>
  <si>
    <t>01042</t>
  </si>
  <si>
    <t>BANCA POPOLARE DELL'EMILIA ROMAGNA</t>
  </si>
  <si>
    <t>Via G. Torti 80/R</t>
  </si>
  <si>
    <t>MAESTRIPIERI SRL</t>
  </si>
  <si>
    <t>VIA F.LLI CANEPA 134 B</t>
  </si>
  <si>
    <t>16010</t>
  </si>
  <si>
    <t>SERRA RICCO'</t>
  </si>
  <si>
    <t>GE</t>
  </si>
  <si>
    <t>SEICENTOSETTE</t>
  </si>
  <si>
    <t>03804230104</t>
  </si>
  <si>
    <t>05387</t>
  </si>
  <si>
    <t>01403</t>
  </si>
  <si>
    <t>20</t>
  </si>
  <si>
    <t>CIG:B950D4E90E Saldo fattura n. 15477/00 del 10/12/2025 risme carta</t>
  </si>
  <si>
    <t>01128</t>
  </si>
  <si>
    <t>VIA CAMOZZI, 27</t>
  </si>
  <si>
    <t>FASOLA &amp; SOCI S.T.A.R.L. S.B.</t>
  </si>
  <si>
    <t>VIA BORFURO 2</t>
  </si>
  <si>
    <t>24122</t>
  </si>
  <si>
    <t>MILLECENTOQUARANTAQUATTRO</t>
  </si>
  <si>
    <t>04715190163</t>
  </si>
  <si>
    <t>CIG:B4D7A01B51 Saldo fattura n. 196 del 09/12/2025 compenso in qualità di responsabile della protezione dei dati (DPO) seconda tranche 2025</t>
  </si>
  <si>
    <t>DUEMILASEICENTOTTANTANOVE</t>
  </si>
  <si>
    <t>44</t>
  </si>
  <si>
    <t>CIG:B969A8B8C6 Saldo fattura n. 197 del 09/12/2025 compenso prestazioni aggiuntive servizi DPO anno 2025</t>
  </si>
  <si>
    <t>00007</t>
  </si>
  <si>
    <t>BANCA VALSABBINA S.C.P.A.</t>
  </si>
  <si>
    <t>VIALE PAPA GIOVANNI XXIII 38</t>
  </si>
  <si>
    <t>VIA SANT'ANTONINO 3/A</t>
  </si>
  <si>
    <t>2025-FE</t>
  </si>
  <si>
    <t>DUECENTOQUARANTA</t>
  </si>
  <si>
    <t>NVLDVD75H01E333R</t>
  </si>
  <si>
    <t>05116</t>
  </si>
  <si>
    <t>03301860163</t>
  </si>
  <si>
    <t>Saldo fattura n. 86-2025-FE del 10/12/2025 attività di consulenza in data 10/12/2025 progetto Logica</t>
  </si>
  <si>
    <t>TRECENTOSESSANTA</t>
  </si>
  <si>
    <t>Saldo fattura n. 85-2025-FE del 09/12/2025 attività di docenza periodo novembre/dicembre 2025 Formazione Lavoro 2025</t>
  </si>
  <si>
    <t>01055</t>
  </si>
  <si>
    <t>VIA BROSETA 54</t>
  </si>
  <si>
    <t>PF</t>
  </si>
  <si>
    <t>QUATTROMILAOTTOCENTONOVE</t>
  </si>
  <si>
    <t>MZZGPP58A15D245V</t>
  </si>
  <si>
    <t>02137260168</t>
  </si>
  <si>
    <t>60</t>
  </si>
  <si>
    <t>Saldo fattura pro-forma 18SF25 del 03/12/2025 attività di consulenza periodo luglio/ottobre 2025 progetto Bergamo Tecnologica 2025</t>
  </si>
  <si>
    <t>01127</t>
  </si>
  <si>
    <t>BANCA FIDEURAM SPA</t>
  </si>
  <si>
    <t>CORSO DI PORTA ROMANA, 18</t>
  </si>
  <si>
    <t>VIA GUIDO ROSSA 19</t>
  </si>
  <si>
    <t>24048</t>
  </si>
  <si>
    <t>TREVIOLO</t>
  </si>
  <si>
    <t>001</t>
  </si>
  <si>
    <t>QUATTROCENTOQUARANTANOVE</t>
  </si>
  <si>
    <t>LLLCHR70P50Z116S</t>
  </si>
  <si>
    <t>03296</t>
  </si>
  <si>
    <t>01601</t>
  </si>
  <si>
    <t>04652700164</t>
  </si>
  <si>
    <t>28</t>
  </si>
  <si>
    <t>Saldo fattura n. 15/001 del 08/12/2025 corso di inglese rivolto al personale dipendente</t>
  </si>
  <si>
    <t>00419</t>
  </si>
  <si>
    <t>VIA CASTELLO 31</t>
  </si>
  <si>
    <t>24049</t>
  </si>
  <si>
    <t>VERDELLO</t>
  </si>
  <si>
    <t>VIA EUGENIO MONTALE 8</t>
  </si>
  <si>
    <t>24040</t>
  </si>
  <si>
    <t>VERDELLINO</t>
  </si>
  <si>
    <t>DUEMILAQUATTROCENTONOVANTOTTO</t>
  </si>
  <si>
    <t>GLRHLG72B58G160D</t>
  </si>
  <si>
    <t>53700</t>
  </si>
  <si>
    <t>03273820161</t>
  </si>
  <si>
    <t>Saldo fattura n. 36 del 04/12/2025 attività di docenza periodo febbraio/dicembre 2025 Formazione Lavoro 2025</t>
  </si>
  <si>
    <t>00096</t>
  </si>
  <si>
    <t>BANCA NAZIONALE DEL LAVORO SPA</t>
  </si>
  <si>
    <t>CENTRO SERVIZI - VIA DEGLI ALDOBRANDESCHI, 300</t>
  </si>
  <si>
    <t>00100</t>
  </si>
  <si>
    <t>FONDO DI PREVIDENZA MARIO NEGRI</t>
  </si>
  <si>
    <t>VIA PALESTRO 32</t>
  </si>
  <si>
    <t>00185</t>
  </si>
  <si>
    <t>2025</t>
  </si>
  <si>
    <t>DUEMILACINQUECENTOSETTANTANOVE</t>
  </si>
  <si>
    <t>80115570584</t>
  </si>
  <si>
    <t>01005</t>
  </si>
  <si>
    <t>03247</t>
  </si>
  <si>
    <t>76</t>
  </si>
  <si>
    <t>Posiz. AZ025877/110, Cod. P.I.A. 01812853025877425 - Arrigoni Cristiano - versamenti contributi e ritenute fondo dirigente - periodo: ottobre/dicembre 2025</t>
  </si>
  <si>
    <t>SP</t>
  </si>
  <si>
    <t>00089</t>
  </si>
  <si>
    <t>FASDAC FONDO ASSISTENZA SANITARIA DIRIGENTI AZIENDE</t>
  </si>
  <si>
    <t>VIA ELEONORA DUSE 14/16</t>
  </si>
  <si>
    <t>00197</t>
  </si>
  <si>
    <t>MILLECENTOSETTANTASEI</t>
  </si>
  <si>
    <t>80246090585</t>
  </si>
  <si>
    <t>06</t>
  </si>
  <si>
    <t>83470 14276417 - Arrigoni Cristiano - versamenti contributi e ritenute fondo dirigente periodo: ottobre/dicembre 2025</t>
  </si>
  <si>
    <t>00097</t>
  </si>
  <si>
    <t>ASSOCIAZIONE ANTONIO PASTORE</t>
  </si>
  <si>
    <t>VIA STOPPANI 6</t>
  </si>
  <si>
    <t>20129</t>
  </si>
  <si>
    <t>MILLETRECENTOTRENTA</t>
  </si>
  <si>
    <t>97208950150</t>
  </si>
  <si>
    <t>32</t>
  </si>
  <si>
    <t>Cod. Unico P.I.A. 069722 2026911139 - Arrigoni Cristiano - versamenti contributi, ritenute e assicurazione fondo dirigente - periodo: ottobre/dicembre 2025</t>
  </si>
  <si>
    <t>00118</t>
  </si>
  <si>
    <t>DIPENDENTI DIVERSI</t>
  </si>
  <si>
    <t>25ARRIGONI</t>
  </si>
  <si>
    <t>TREMILACINQUECENTOCINQUANTUNO</t>
  </si>
  <si>
    <t>24</t>
  </si>
  <si>
    <t>Pagamento stipendio e missione di dicembre 2025 di Arrigoni Cristiano- Altre banche - DATA VALUTA BENEFICIARIO 09/01/2026</t>
  </si>
  <si>
    <t>A</t>
  </si>
  <si>
    <t>VENTUNOMILANOVECENTOTRENTATRE</t>
  </si>
  <si>
    <t>10</t>
  </si>
  <si>
    <t>Pagamento stipendio e missione di dicembre 2025 - Altre banche - DATA VALUTA BENEFICIARIO 09/01/2026</t>
  </si>
  <si>
    <t>B</t>
  </si>
  <si>
    <t>UNDICIMILANOVANTATRE</t>
  </si>
  <si>
    <t>88</t>
  </si>
  <si>
    <t>Pagamento stipendio e missione di dicembre 2025 - Intesa Sanpaolo - DATA VALUTA BENEFICIARIO 09/01/2026</t>
  </si>
  <si>
    <t>01147</t>
  </si>
  <si>
    <t>FONDO EST</t>
  </si>
  <si>
    <t>VIA CRISTOFORO COLOMBO 137</t>
  </si>
  <si>
    <t>00147</t>
  </si>
  <si>
    <t>DUECENTOCINQUANTACINQUE</t>
  </si>
  <si>
    <t>08626141009</t>
  </si>
  <si>
    <t>Pagamento contributi fondo Est dicembre 2025</t>
  </si>
  <si>
    <t>00117</t>
  </si>
  <si>
    <t>BANCA POPOLARE DI SONDRIO</t>
  </si>
  <si>
    <t>VIA GHERARDI, 45</t>
  </si>
  <si>
    <t>00146</t>
  </si>
  <si>
    <t>QUADRIFOR</t>
  </si>
  <si>
    <t>VIA A. CADAMOSTO 14</t>
  </si>
  <si>
    <t>00154</t>
  </si>
  <si>
    <t>SETTANTACINQUE</t>
  </si>
  <si>
    <t>05696</t>
  </si>
  <si>
    <t>03202</t>
  </si>
  <si>
    <t>Codice Azienda CO1414 - MAV 05696815279006076 - Versamento ritenute e contributi anno 2026 Ferraina</t>
  </si>
  <si>
    <t>00095</t>
  </si>
  <si>
    <t>BNP PARIBAS SECURITIES SERVICES SUCCURSALE DI MILA</t>
  </si>
  <si>
    <t>VIA ANSPERTO, 5</t>
  </si>
  <si>
    <t>20123</t>
  </si>
  <si>
    <t>FON.TE.</t>
  </si>
  <si>
    <t>PIAZZA G.G. BELLI 2</t>
  </si>
  <si>
    <t>00153</t>
  </si>
  <si>
    <t>TREMILATRENTATRE</t>
  </si>
  <si>
    <t>03479</t>
  </si>
  <si>
    <t>01600</t>
  </si>
  <si>
    <t>99</t>
  </si>
  <si>
    <t>C.F. 03272290168 - BERGAMO SVILUPPO - 01/10/2025-31/12/2025 - Contributi previdenziali - Adobati/Bellini/Ferraina</t>
  </si>
  <si>
    <t>00956</t>
  </si>
  <si>
    <t>PIAZZA S. CARLO 156</t>
  </si>
  <si>
    <t>10121</t>
  </si>
  <si>
    <t>TORINO</t>
  </si>
  <si>
    <t>TO</t>
  </si>
  <si>
    <t>E</t>
  </si>
  <si>
    <t>OTTO</t>
  </si>
  <si>
    <t>00799960158</t>
  </si>
  <si>
    <t>11991500015</t>
  </si>
  <si>
    <t>71</t>
  </si>
  <si>
    <t>Estratto conto commissioni POS Bergamo dicembre 2025 - ADDEBITO DEL 02/01/2026 - Numero Provvisorio 1</t>
  </si>
  <si>
    <t>SEDICI</t>
  </si>
  <si>
    <t>50</t>
  </si>
  <si>
    <t>Estratto conto commissioni POS Dalmine dicembre 2025 - ADDEBITO DEL 02/01/2026 - Numero Provvisorio 3</t>
  </si>
  <si>
    <t>TRENTUNO</t>
  </si>
  <si>
    <t>85</t>
  </si>
  <si>
    <t>Estratto conto commissioni POS Virtuale dicembre 2025 - ADDEBITO DEL 02/01/2026</t>
  </si>
  <si>
    <t>DICIANNOVEMILA</t>
  </si>
  <si>
    <t>CIG:B791624B35 Saldo fattura n. 173 del 10/12/2025 attività di consulenza periodo settembre/dicembre 2025 progetto Bergamo tecnologica</t>
  </si>
  <si>
    <t>00802</t>
  </si>
  <si>
    <t>VIA GIUSEPPE GARIBALDI, 17</t>
  </si>
  <si>
    <t>24036</t>
  </si>
  <si>
    <t>PONTE SAN PIETRO</t>
  </si>
  <si>
    <t>EXOLVIA SRL</t>
  </si>
  <si>
    <t>VIA PASUBIO 5</t>
  </si>
  <si>
    <t>24044</t>
  </si>
  <si>
    <t>DALMINE</t>
  </si>
  <si>
    <t>DICIANNOVEMILACINQUECENTO</t>
  </si>
  <si>
    <t>04280890163</t>
  </si>
  <si>
    <t>53371</t>
  </si>
  <si>
    <t>Saldo fattura n. 35 del 11/12/25 attività di consulenza periodo settembre/dicembre 2025 erogata da dott. Dovere e Cagnoni nell'ambito del progetto Bergamo Tecnologica</t>
  </si>
  <si>
    <t>00756</t>
  </si>
  <si>
    <t>BANCA DI CREDITO COOPERATIVO DI CARUGATE SCRL</t>
  </si>
  <si>
    <t>VIALE GRAMSCI 202</t>
  </si>
  <si>
    <t>20099</t>
  </si>
  <si>
    <t>SESTO SAN GIOVANNI</t>
  </si>
  <si>
    <t>PTSCLAS SPA</t>
  </si>
  <si>
    <t>VIA SOLFERINO 40</t>
  </si>
  <si>
    <t>20121</t>
  </si>
  <si>
    <t>FCL</t>
  </si>
  <si>
    <t>DIECIMILAOTTANTA</t>
  </si>
  <si>
    <t>09786990151</t>
  </si>
  <si>
    <t>08453</t>
  </si>
  <si>
    <t>20706</t>
  </si>
  <si>
    <t>CIG:B644E322D5 Saldo fattura n. 364 FCL del 11/12/2025 relativa al completamento dell'attività di realizzazione guida, leaflet e docenza nell'ambito del progetto Formazione Lavoro 2025</t>
  </si>
  <si>
    <t>01210</t>
  </si>
  <si>
    <t>BANCO POPOLARE SOCIETA' COOPERATIVA</t>
  </si>
  <si>
    <t>Largo Porta Nuova, 2</t>
  </si>
  <si>
    <t>HUMAIN SOCIETA' COOPERATIVA</t>
  </si>
  <si>
    <t>VIA GIUSEPPE UNGARETTI 22/E</t>
  </si>
  <si>
    <t>24126</t>
  </si>
  <si>
    <t>04823040169</t>
  </si>
  <si>
    <t>05034</t>
  </si>
  <si>
    <t>11121</t>
  </si>
  <si>
    <t>Saldo fattura n. 34 del 11/12/2025 attività di consulenza erogata da dott. Paglia periodo agosto/novembre 2025 progetto Bergamo Tecnologica</t>
  </si>
  <si>
    <t>01182</t>
  </si>
  <si>
    <t>N26 BANK GMBH</t>
  </si>
  <si>
    <t>VIA SASSETTI FILIPPO 32</t>
  </si>
  <si>
    <t>20124</t>
  </si>
  <si>
    <t>VIA MILANO 15/A</t>
  </si>
  <si>
    <t>20067</t>
  </si>
  <si>
    <t>PAULLO</t>
  </si>
  <si>
    <t>MILLE</t>
  </si>
  <si>
    <t>FRTLXA92C02F205G</t>
  </si>
  <si>
    <t>03646</t>
  </si>
  <si>
    <t>09085200963</t>
  </si>
  <si>
    <t>40</t>
  </si>
  <si>
    <t>Saldo fattura n. FPR 33/25 del 12/12/25 attività di consulenza periodo ottobre/novembre 2025 progetto Logica 2025</t>
  </si>
  <si>
    <t>00684</t>
  </si>
  <si>
    <t>CHEBANCA| S.P.A</t>
  </si>
  <si>
    <t>VIALE BODIO 37 - EDIFICIO 4</t>
  </si>
  <si>
    <t>20158</t>
  </si>
  <si>
    <t>VIA MEUCCI 3</t>
  </si>
  <si>
    <t>24068</t>
  </si>
  <si>
    <t>SERIATE</t>
  </si>
  <si>
    <t>MILLESETTECENTOSESSANTADUE</t>
  </si>
  <si>
    <t>ZNCVRE81R67I628N</t>
  </si>
  <si>
    <t>03058</t>
  </si>
  <si>
    <t>01604</t>
  </si>
  <si>
    <t>03655430167</t>
  </si>
  <si>
    <t>56</t>
  </si>
  <si>
    <t>Saldo fattura n. 249a del 05/12/2025 attività di docenza periodo ottobre/dicembre 2025 Formazione lavoro 2025</t>
  </si>
  <si>
    <t>01125</t>
  </si>
  <si>
    <t>BANCA MEDIOLANUM S.P.A.</t>
  </si>
  <si>
    <t>VIA FRANCESCO SFORZA, 15 PALAZZO MEUCCI</t>
  </si>
  <si>
    <t>20080</t>
  </si>
  <si>
    <t>BASIGLIO</t>
  </si>
  <si>
    <t>VIA DELLA CONCILIAZIONE 3/A</t>
  </si>
  <si>
    <t>24066</t>
  </si>
  <si>
    <t>PEDRENGO</t>
  </si>
  <si>
    <t>MILLEOTTOCENTONOVANTASEI</t>
  </si>
  <si>
    <t>SNAFST84R06A794N</t>
  </si>
  <si>
    <t>03062</t>
  </si>
  <si>
    <t>34210</t>
  </si>
  <si>
    <t>04581660166</t>
  </si>
  <si>
    <t>96</t>
  </si>
  <si>
    <t>Saldo fattura n. 33 del 11/12/2025 attività di docenza periodo novembre/dicembre 2025 progetto Formazione Lavoro 2025</t>
  </si>
  <si>
    <t>00594</t>
  </si>
  <si>
    <t>VIA EDISON 248</t>
  </si>
  <si>
    <t>STEZZANO</t>
  </si>
  <si>
    <t>DUECENTOCINQUANTAQUATTRO</t>
  </si>
  <si>
    <t>PRVMTR78H60F251H</t>
  </si>
  <si>
    <t>52575</t>
  </si>
  <si>
    <t>04199470164</t>
  </si>
  <si>
    <t>59</t>
  </si>
  <si>
    <t>Saldo fattura n. 8 del 11/12/2025 attività di consulenza in data 10/12/2025 progetto Logica 2025</t>
  </si>
  <si>
    <t>01155</t>
  </si>
  <si>
    <t>PIAZZA GIUSEPPE GARIBALDI, 2</t>
  </si>
  <si>
    <t>24047</t>
  </si>
  <si>
    <t>TREVIGLIO</t>
  </si>
  <si>
    <t>VIALE COL DI LANA 5</t>
  </si>
  <si>
    <t>TRECENTOSETTANTAQUATTRO</t>
  </si>
  <si>
    <t>MNCLNZ95S29L400S</t>
  </si>
  <si>
    <t>53641</t>
  </si>
  <si>
    <t>04447020167</t>
  </si>
  <si>
    <t>Saldo fattura n. 17 del 12/12/2025 attività di docenza periodo ottobre/dicembre 2025 Formazione lavoro 2025</t>
  </si>
  <si>
    <t>00390</t>
  </si>
  <si>
    <t>CORSO STRADA NUOVA 55</t>
  </si>
  <si>
    <t>27100</t>
  </si>
  <si>
    <t>PAVIA</t>
  </si>
  <si>
    <t>PV</t>
  </si>
  <si>
    <t>VIA CHIOZZO 55</t>
  </si>
  <si>
    <t>CENTONOVANTA</t>
  </si>
  <si>
    <t>BTTRRT60L21I968W</t>
  </si>
  <si>
    <t>11300</t>
  </si>
  <si>
    <t>02600820183</t>
  </si>
  <si>
    <t>94</t>
  </si>
  <si>
    <t>Saldo fattura pro-forma 22/FP del 12/12/25 attività di docenza in data 05/11/25 progetto Formazione Lavoro</t>
  </si>
  <si>
    <t>00067</t>
  </si>
  <si>
    <t>VIA EDISON 239</t>
  </si>
  <si>
    <t>MILLEDUECENTOCINQUANTA</t>
  </si>
  <si>
    <t>RMNSFN71M09A794U</t>
  </si>
  <si>
    <t>02505210167</t>
  </si>
  <si>
    <t>Saldo fattura pro-forma n. 379 del 10/12/2025 attività di docenza periodo settembre/dicembre 2025 corso mediatori</t>
  </si>
  <si>
    <t>VIA ZAMBONATE, 54 - PIAZZA PONTIDA, 7</t>
  </si>
  <si>
    <t>VIA T. TASSO 35/7</t>
  </si>
  <si>
    <t>TRECENTOVENTI</t>
  </si>
  <si>
    <t>CRPFPP65R02A794M</t>
  </si>
  <si>
    <t>11102</t>
  </si>
  <si>
    <t>02442900169</t>
  </si>
  <si>
    <t>64</t>
  </si>
  <si>
    <t>Saldo fattura pro-forma del 09/12/2025 attività di consulenza periodo 07/11/25 - 25/11/25 progetto Incubatore 2025</t>
  </si>
  <si>
    <t>00829</t>
  </si>
  <si>
    <t>CORSO BUENOS AIRES, 92</t>
  </si>
  <si>
    <t>VIA DEGLI ANEMONI 23</t>
  </si>
  <si>
    <t>20100</t>
  </si>
  <si>
    <t>BCCRFL78R17F839R</t>
  </si>
  <si>
    <t>09465</t>
  </si>
  <si>
    <t>06367671218</t>
  </si>
  <si>
    <t>Saldo fattura pro-forma n. 22/A del 13/12/2025 attività di docenza in data  03/04/25 e 23/09/25 progetto Logica</t>
  </si>
  <si>
    <t>Saldo fattura pro-forma n. 23/A del 13/12/2025 attività di consulenza in data 30/10/2025 progetto Logica</t>
  </si>
  <si>
    <t>Saldo fattura pro-forma n. 24/A del 13/12/2025 attività di consulenza in data 10/12/2025 progetto Logica 2025</t>
  </si>
  <si>
    <t>DUECENTOVENTI</t>
  </si>
  <si>
    <t>Saldo fattura n. 37 del 15/12/2025 attività di consulenza in data 10/12/2025 progetto Logica</t>
  </si>
  <si>
    <t>01175</t>
  </si>
  <si>
    <t>VIA VITTORIO EMANUELE 17/19</t>
  </si>
  <si>
    <t>VIA TURATI 9</t>
  </si>
  <si>
    <t>24035</t>
  </si>
  <si>
    <t>CURNO</t>
  </si>
  <si>
    <t>CINQUECENTONOVE</t>
  </si>
  <si>
    <t>VLLNGL63E24L219K</t>
  </si>
  <si>
    <t>53370</t>
  </si>
  <si>
    <t>04615030162</t>
  </si>
  <si>
    <t>18</t>
  </si>
  <si>
    <t>CUP:B87H24002510001 Saldo fattura n. 18 del 16/12/25 attività di consulenza in data 02/12/2025 nell'ambito del prog. PID-Next Missione 4 - Componente 2 - Investimento 2.3</t>
  </si>
  <si>
    <t>DUECENTOCINQUANTUNO</t>
  </si>
  <si>
    <t>Saldo fattura n. FPR 34/25 del 17/12/25 attività di consulenza periodo novembre/dicembre 2025 progetto Logica 2025</t>
  </si>
  <si>
    <t>00022</t>
  </si>
  <si>
    <t>VIA G.CAMOZZI ANG. VIA CONTRAD A TRE PASSI</t>
  </si>
  <si>
    <t>VIA ZAMBIANCHI 9</t>
  </si>
  <si>
    <t>SETTECENTODICIOTTO</t>
  </si>
  <si>
    <t>SNZPLA72H55A794A</t>
  </si>
  <si>
    <t>02747740161</t>
  </si>
  <si>
    <t>04</t>
  </si>
  <si>
    <t>Saldo fattura n. FPR 49/25 del 16/12/2025 attività di orientamento 13/05/2025 - 04/11/2025 progetto Logica 2025</t>
  </si>
  <si>
    <t>00702</t>
  </si>
  <si>
    <t>VIALE BETELLI, 11</t>
  </si>
  <si>
    <t>VIA CAPITANO SORA 12</t>
  </si>
  <si>
    <t>CINQUECENTOSETTANTADUE</t>
  </si>
  <si>
    <t>MBRLSG76T21A794A</t>
  </si>
  <si>
    <t>52973</t>
  </si>
  <si>
    <t>04268840164</t>
  </si>
  <si>
    <t>83</t>
  </si>
  <si>
    <t>Saldo fattura n. 3 del 19/12/2025 attività di docenza periodo novembre/dicembre 2025 progetto Formazione Lavoro 2025</t>
  </si>
  <si>
    <t>00801</t>
  </si>
  <si>
    <t>VIA DANIELE PICCININI 3/A</t>
  </si>
  <si>
    <t>MILLEVENTISEI</t>
  </si>
  <si>
    <t>LCTMRA78D19A794Z</t>
  </si>
  <si>
    <t>07888420960</t>
  </si>
  <si>
    <t>05</t>
  </si>
  <si>
    <t>Saldo fattura n. 28 del 19/12/2025 attività di mentoring periodo ottobre/novembre 2025 progetto Incubatore 2025</t>
  </si>
  <si>
    <t>00023</t>
  </si>
  <si>
    <t>CORSO ALCIDE DE GASPERI, 14</t>
  </si>
  <si>
    <t>10129</t>
  </si>
  <si>
    <t>CORSO MEDITERRANEO 67</t>
  </si>
  <si>
    <t>CINQUECENTOTREDICI</t>
  </si>
  <si>
    <t>BRNGNN61R17A662O</t>
  </si>
  <si>
    <t>01008</t>
  </si>
  <si>
    <t>10637270017</t>
  </si>
  <si>
    <t>02</t>
  </si>
  <si>
    <t>Saldo fattura n. FPR 269/25 del 19/12/25 attività di consulenza periodo dicembre 2025 a supporto dell'ufficio marchi e brevetti e del PIP</t>
  </si>
  <si>
    <t>00845</t>
  </si>
  <si>
    <t>CORSO EMILIA 8</t>
  </si>
  <si>
    <t>10152</t>
  </si>
  <si>
    <t>SETTECENTOCINQUE</t>
  </si>
  <si>
    <t>07098910016</t>
  </si>
  <si>
    <t>41</t>
  </si>
  <si>
    <t>Saldo fattura pro-forma del 30/09/2025 attività di docenza e consulenza nell'ambito dell'ufficio marchi e brevetti e del PIP anno 2025</t>
  </si>
  <si>
    <t>00145</t>
  </si>
  <si>
    <t>VIA DON MAZZA 1B</t>
  </si>
  <si>
    <t>VIA SAN FRANCESCO D'ASSISI 3</t>
  </si>
  <si>
    <t>MILLECINQUECENTOTTANTATRE</t>
  </si>
  <si>
    <t>RNCLMR69P54A794S</t>
  </si>
  <si>
    <t>53100</t>
  </si>
  <si>
    <t>03060040163</t>
  </si>
  <si>
    <t>84</t>
  </si>
  <si>
    <t>Saldo fattura pro-forma n. 55/2025 del 18/12/2025 attività di docenza periodo ottobre/dicembre 2025 corso mediatori</t>
  </si>
  <si>
    <t>00777</t>
  </si>
  <si>
    <t>BANCA INTERPROVINCIALE SOCIETA' PER AZIONI</t>
  </si>
  <si>
    <t>VIA EMILIA EST 107</t>
  </si>
  <si>
    <t>41100</t>
  </si>
  <si>
    <t>MODENA</t>
  </si>
  <si>
    <t>MO</t>
  </si>
  <si>
    <t>VIA PIAVE 450</t>
  </si>
  <si>
    <t>24033</t>
  </si>
  <si>
    <t>CALUSCO D'ADDA</t>
  </si>
  <si>
    <t>MILLESEICENTOVENTIQUATTRO</t>
  </si>
  <si>
    <t>RCCFRZ65M03B434Q</t>
  </si>
  <si>
    <t>03395</t>
  </si>
  <si>
    <t>12900</t>
  </si>
  <si>
    <t>03243560160</t>
  </si>
  <si>
    <t>Saldo fattura pro-forma n. 26/2025 del 19/12/25 attività di docenza periodo novembre/dicembre 2025 SPC Bergamo</t>
  </si>
  <si>
    <t>DP</t>
  </si>
  <si>
    <t>MILLECENTOCINQUANTAQUATTRO</t>
  </si>
  <si>
    <t>30</t>
  </si>
  <si>
    <t>Saldo fattura pro-forma n. 393 del 16/12/2025 attività di consulenza periodo novembre/dicembre 2025 progetto Incubatore 2025</t>
  </si>
  <si>
    <t>DUEMILACENTOSESSANTAQUATTRO</t>
  </si>
  <si>
    <t>03</t>
  </si>
  <si>
    <t>Saldo fattura pro-forma n. 21/FP del 04/12/2025 attività di consulenza periodo settembre/novembre 2025 progetto Logica 2025</t>
  </si>
  <si>
    <t>CO00135</t>
  </si>
  <si>
    <t>FINECOBANK SPA</t>
  </si>
  <si>
    <t>SALITA SAN NICOLA DA TOLENTINO, 1-B</t>
  </si>
  <si>
    <t>VIA CASALINO 5</t>
  </si>
  <si>
    <t>PO</t>
  </si>
  <si>
    <t>TRECENTOVENTIDUE</t>
  </si>
  <si>
    <t>PNTRLF91D18H501V</t>
  </si>
  <si>
    <t>03015</t>
  </si>
  <si>
    <t>03200</t>
  </si>
  <si>
    <t>Saldo compenso per attività di relatore in data 11/04/2025 progetto Incubatore 2025</t>
  </si>
  <si>
    <t>UNA</t>
  </si>
  <si>
    <t>Commissioni pagamento CBILL/pagopa Università di Bergamo - ADDEBITO DEL 08/01/2026 - Numero Provvisorio 6</t>
  </si>
  <si>
    <t>01084</t>
  </si>
  <si>
    <t>PIAZZA GAE AULENTI</t>
  </si>
  <si>
    <t>20154</t>
  </si>
  <si>
    <t>SORGENIA SPA</t>
  </si>
  <si>
    <t>VIA ALESSANDRO ALGARDI 4</t>
  </si>
  <si>
    <t>20148</t>
  </si>
  <si>
    <t>V</t>
  </si>
  <si>
    <t>SETTANTADUE</t>
  </si>
  <si>
    <t>07756640012</t>
  </si>
  <si>
    <t>09440</t>
  </si>
  <si>
    <t>12874490159</t>
  </si>
  <si>
    <t>22</t>
  </si>
  <si>
    <t>Saldo fattura n. V36250000442 del 18/12/2025 consumi relativi ai mesi di ottobre e novembre 2025 - ADDEBITO DEL 09/01/2026 - Numero Provvisorio 8</t>
  </si>
  <si>
    <t>CINQUECENTOTTANTATRE</t>
  </si>
  <si>
    <t>Saldo fattura n. V36250000443 del 19/12/2025 consumi relativi ai mesi di ottobre e novembre 2025 - ADDEBITO DEL 09/01/2026 - Numero Provvisorio 9</t>
  </si>
  <si>
    <t>QUATTROCENTOVENTOTTO</t>
  </si>
  <si>
    <t>Saldo fattura n. V36250000450 del 19/12/2025 consumi relativi ai mesi di ottobre e novembre 2025 - ADDEBITO DEL 09/01/2026 - Numero Provvisorio 10</t>
  </si>
  <si>
    <t>00399</t>
  </si>
  <si>
    <t>VIA BUTTARO 2B</t>
  </si>
  <si>
    <t>TECNODAL SRL</t>
  </si>
  <si>
    <t>SR</t>
  </si>
  <si>
    <t>VENTIQUATTROMILATRECENTOTRENTASETTE</t>
  </si>
  <si>
    <t>02453240166</t>
  </si>
  <si>
    <t>52970</t>
  </si>
  <si>
    <t>17</t>
  </si>
  <si>
    <t>Saldo fattura n. 17/SR del 01/12/2025 affitto uffici e spese comuni periodo dicembre 2025 - Dalmine</t>
  </si>
  <si>
    <t>DODICIMILACINQUECENTO</t>
  </si>
  <si>
    <t>CIG:B7A03F6C9F Saldo fattura n. VEIMP-369 del 18/12/2025 attività di consulenza realizzata nell'ambito del progetto Bergamo Tecnologica</t>
  </si>
  <si>
    <t>00786</t>
  </si>
  <si>
    <t>PIAZZA ROMA, 22</t>
  </si>
  <si>
    <t>26100</t>
  </si>
  <si>
    <t>C2 SRL</t>
  </si>
  <si>
    <t>VIA FERRARONI 9</t>
  </si>
  <si>
    <t>CREMONA</t>
  </si>
  <si>
    <t>CR</t>
  </si>
  <si>
    <t>QUATTROMILANOVECENTONOVANTA</t>
  </si>
  <si>
    <t>01121130197</t>
  </si>
  <si>
    <t>11400</t>
  </si>
  <si>
    <t>CIG:B94E9EF8A2 Saldo fattura n. 5465 del 19/12/2025 monitor - barra multimediale</t>
  </si>
  <si>
    <t>01037</t>
  </si>
  <si>
    <t>HORIZON COMUNICAZIONE DI P.V.</t>
  </si>
  <si>
    <t>VIALE MARCONI 12C</t>
  </si>
  <si>
    <t>OTTOCENTO</t>
  </si>
  <si>
    <t>PRNVTR98S11A794N</t>
  </si>
  <si>
    <t>04453010169</t>
  </si>
  <si>
    <t>CIG:B9AFCB1F78 Saldo fattura n. FPR  416/25 del 19/12/2025 stampa brochure progetto Incubatore 2025</t>
  </si>
  <si>
    <t>00086</t>
  </si>
  <si>
    <t>VIA FILAGNO, 11</t>
  </si>
  <si>
    <t>JOLLY DI NICOLI FABRIZIO</t>
  </si>
  <si>
    <t>VIA PANDINI 11</t>
  </si>
  <si>
    <t>CENTOCINQUANTAQUATTRO</t>
  </si>
  <si>
    <t>NCLFRZ58H23A794Q</t>
  </si>
  <si>
    <t>53640</t>
  </si>
  <si>
    <t>02084090162</t>
  </si>
  <si>
    <t>CIG:B9276899C4 Saldo fattura n. 394 del 16/12/2025 agende settimanali da tavolo e ricarica</t>
  </si>
  <si>
    <t>00029</t>
  </si>
  <si>
    <t>VIA 4 NOVEMBRE 44</t>
  </si>
  <si>
    <t>22017</t>
  </si>
  <si>
    <t>MENAGGIO</t>
  </si>
  <si>
    <t>CO</t>
  </si>
  <si>
    <t>GRAFO SRL</t>
  </si>
  <si>
    <t>VIA CAMPINETTE 43</t>
  </si>
  <si>
    <t>24030</t>
  </si>
  <si>
    <t>PALAZZAGO</t>
  </si>
  <si>
    <t>CENTOTTANTA</t>
  </si>
  <si>
    <t>00777630161</t>
  </si>
  <si>
    <t>52512</t>
  </si>
  <si>
    <t>CIG:B987B56C13 Saldo fattura n. 877 del 17/12/2025 aggiornamento grafico flyer - progetto Incubatore 2025</t>
  </si>
  <si>
    <t>00202</t>
  </si>
  <si>
    <t>EDITA PERIODICI SRL</t>
  </si>
  <si>
    <t>VIA B. BONO 10</t>
  </si>
  <si>
    <t>DUECENTOCINQUANTA</t>
  </si>
  <si>
    <t>02103160160</t>
  </si>
  <si>
    <t>CIG:B95649C4DD Saldo fattura n. 111/E del 16/12/2025 banner su Qui Bergamo periodo dicembre 2025 progetto Comitato donne</t>
  </si>
  <si>
    <t>00043</t>
  </si>
  <si>
    <t>BANCA SELLA SPA</t>
  </si>
  <si>
    <t>CORSO SOMMEILLER 25</t>
  </si>
  <si>
    <t>10128</t>
  </si>
  <si>
    <t>TECNOSERVICECAMERE SCPA</t>
  </si>
  <si>
    <t>MILLESEICENTOOTTO</t>
  </si>
  <si>
    <t>04786421000</t>
  </si>
  <si>
    <t>03268</t>
  </si>
  <si>
    <t>01007</t>
  </si>
  <si>
    <t>09</t>
  </si>
  <si>
    <t>Saldo fattura n. 3039 del 12/12/2025 servizio di manutenzione ordinaria e conduzione impianti, pulizia uffici mese di novembre 2025</t>
  </si>
  <si>
    <t>CD</t>
  </si>
  <si>
    <t>OTTANTAQUATTRO</t>
  </si>
  <si>
    <t>Saldo fattura n. 3040 del 12/12/2025 servizio protezione e prevenzione relativo al mese di novembre 2025</t>
  </si>
  <si>
    <t>VIA PAPA GIOVANNI XXIII 245</t>
  </si>
  <si>
    <t>24059</t>
  </si>
  <si>
    <t>BTA SRL</t>
  </si>
  <si>
    <t>VIALE PAPA GIOVANNI XXIII 106</t>
  </si>
  <si>
    <t>FSP</t>
  </si>
  <si>
    <t>04136840164</t>
  </si>
  <si>
    <t>53660</t>
  </si>
  <si>
    <t>Saldo fattura n. FSP/223 del 12/12/2025 attività di consulenza periodo novembre 2025 progetto marchi e brevetti - Pip</t>
  </si>
  <si>
    <t>01216</t>
  </si>
  <si>
    <t>DEVITECH SRL</t>
  </si>
  <si>
    <t>VIA G. LEOPARDI 2/4</t>
  </si>
  <si>
    <t>24052</t>
  </si>
  <si>
    <t>AZZANO SAN PAOLO</t>
  </si>
  <si>
    <t>REST.DEP</t>
  </si>
  <si>
    <t>04437370168</t>
  </si>
  <si>
    <t>Restituzione deposito cauzionale progetto Incubatore 2025</t>
  </si>
  <si>
    <t>01215</t>
  </si>
  <si>
    <t>CERTIFYC.A. SRL</t>
  </si>
  <si>
    <t>VIA ALDO MORO 6</t>
  </si>
  <si>
    <t>24020</t>
  </si>
  <si>
    <t>SCANZOROSCIATE</t>
  </si>
  <si>
    <t>MILLECINQUECENTOCINQUANTA</t>
  </si>
  <si>
    <t>04821670165</t>
  </si>
  <si>
    <t>01217</t>
  </si>
  <si>
    <t>VIA CAVOUR, 19</t>
  </si>
  <si>
    <t>VIA XXV APRILE 8</t>
  </si>
  <si>
    <t>24046</t>
  </si>
  <si>
    <t>OSIO SOTTO</t>
  </si>
  <si>
    <t>RESTIT.DEP</t>
  </si>
  <si>
    <t>OTTOCENTOCINQUANTA</t>
  </si>
  <si>
    <t>BHASSI97S52Z343J</t>
  </si>
  <si>
    <t>53701</t>
  </si>
  <si>
    <t>04617710167</t>
  </si>
  <si>
    <t>01218</t>
  </si>
  <si>
    <t>VIA MASSAUA 6</t>
  </si>
  <si>
    <t>20146</t>
  </si>
  <si>
    <t>VIA FOSSADELLI 2</t>
  </si>
  <si>
    <t>25031</t>
  </si>
  <si>
    <t>CAPRIOLO</t>
  </si>
  <si>
    <t>BS</t>
  </si>
  <si>
    <t>BLTMTT94T10I437S</t>
  </si>
  <si>
    <t>01753</t>
  </si>
  <si>
    <t>01219</t>
  </si>
  <si>
    <t>BANCA POPOLARE ETICA</t>
  </si>
  <si>
    <t>VIA BORGO PALAZZO, 9/B</t>
  </si>
  <si>
    <t>24125</t>
  </si>
  <si>
    <t>TEAL.BLUE SOCIETA' BENEFIT SRL</t>
  </si>
  <si>
    <t>MILLECINQUECENTONOVANTOTTO</t>
  </si>
  <si>
    <t>04446850168</t>
  </si>
  <si>
    <t>05018</t>
  </si>
  <si>
    <t>Restituzione deposito cauzionale progetto Incubatore 2025 al netto della ns/fattura n. 269/2025 per rimborso copie colori e b/n anno 2025</t>
  </si>
  <si>
    <t>00942</t>
  </si>
  <si>
    <t>BORGO PALAZZO BERGAMO</t>
  </si>
  <si>
    <t>D/VISION LAB SRL</t>
  </si>
  <si>
    <t>PIAZZALE DELLA REPUBBLICA 2</t>
  </si>
  <si>
    <t>MILLESEICENTOQUARANTADUE</t>
  </si>
  <si>
    <t>04412060164</t>
  </si>
  <si>
    <t>11103</t>
  </si>
  <si>
    <t>58</t>
  </si>
  <si>
    <t>Restituzione del deposito cauzione progetto Incubatore al netto della fattura n. 266/2025 per rimborso fotocopie anno 2025</t>
  </si>
  <si>
    <t>01220</t>
  </si>
  <si>
    <t>BANCA DI CREDITO COOPERATIVO DI CARATE BRIANZA SCR</t>
  </si>
  <si>
    <t>VIA ROMA 23I</t>
  </si>
  <si>
    <t>TERNO D'ISOLA</t>
  </si>
  <si>
    <t>STRATAGEMA SRL</t>
  </si>
  <si>
    <t>VIA CALATAFIMI 14</t>
  </si>
  <si>
    <t>bergamo</t>
  </si>
  <si>
    <t>SETTECENTONOVANTASETTE</t>
  </si>
  <si>
    <t>04656360163</t>
  </si>
  <si>
    <t>08440</t>
  </si>
  <si>
    <t>53610</t>
  </si>
  <si>
    <t>37</t>
  </si>
  <si>
    <t>Restituzione del deposito cauzione progetto Incubatore al netto della fattura n. 267/2025 per rimborso fotocopie anno 2025</t>
  </si>
  <si>
    <t>00174</t>
  </si>
  <si>
    <t>BERGAMO SVILUPPO - C/C TFR</t>
  </si>
  <si>
    <t>LARGO BELOTTI 16</t>
  </si>
  <si>
    <t>VENTICINQUE</t>
  </si>
  <si>
    <t>03272290168</t>
  </si>
  <si>
    <t>210126</t>
  </si>
  <si>
    <t>Reintegro imposta di bolllo quarto trimestre 2025</t>
  </si>
  <si>
    <t>00091</t>
  </si>
  <si>
    <t>AGENZIA DELLE ENTRATE - MODELLO F24</t>
  </si>
  <si>
    <t>SESSANTADUEMILAOTTOCENTOSESSANTANOVE</t>
  </si>
  <si>
    <t>16</t>
  </si>
  <si>
    <t>Versamento ritenute, contributi, iva relativi al mese di dicembre 2025 - ADDEBITO DEL 16/01/2026 - Numero Provvisorio 11</t>
  </si>
  <si>
    <t>01214</t>
  </si>
  <si>
    <t>LOGABILITY SRL</t>
  </si>
  <si>
    <t>VIA CINQUANTENARIO 8</t>
  </si>
  <si>
    <t>03899590164</t>
  </si>
  <si>
    <t>Saldo fattura n. 24 del 22/12/2025 attività di consulenza erogata da dott. Giudici periodo luglio/dicembre 2025 progetto Bergamo Tecnologica</t>
  </si>
  <si>
    <t>00646</t>
  </si>
  <si>
    <t>VIA TAGLIAMENTO 37</t>
  </si>
  <si>
    <t>DINTEC-CONSORZIO PER L'INNOVAZIONE TECNOLOGICA SCRL</t>
  </si>
  <si>
    <t>VIA NERVA 1</t>
  </si>
  <si>
    <t>FE25</t>
  </si>
  <si>
    <t>SETTEMILA</t>
  </si>
  <si>
    <t>04338251004</t>
  </si>
  <si>
    <t>03237</t>
  </si>
  <si>
    <t>CIG:B735C539F0 Saldo fattura n. 176/FE25 del 23/12/25 realizzazione percorso formativo nell'ambito del progetto Bergamo Tecnologica</t>
  </si>
  <si>
    <t>00114</t>
  </si>
  <si>
    <t>Via Lisbona 6</t>
  </si>
  <si>
    <t>35127</t>
  </si>
  <si>
    <t>PADOVA</t>
  </si>
  <si>
    <t>PD</t>
  </si>
  <si>
    <t>PARCO SCIENTIFICO E TECNOLOGICO "GALILEO" SOCIETA' CONSORTII</t>
  </si>
  <si>
    <t>CORSO STATI UNITI 14 BIS</t>
  </si>
  <si>
    <t>CINQUEMILADUECENTO</t>
  </si>
  <si>
    <t>01404710285</t>
  </si>
  <si>
    <t>12171</t>
  </si>
  <si>
    <t>CIG:B5F1CDB150 Saldo fattra n. 216 del 22/12/2025 attività di formazione e assistenza periodo luglio/dicembre 2025 progetto Matech Point</t>
  </si>
  <si>
    <t>00073</t>
  </si>
  <si>
    <t>SESAAB SERVIZI SRL</t>
  </si>
  <si>
    <t>VIALE PAPA GIOVANNI XXIII 124</t>
  </si>
  <si>
    <t>CINQUECENTO</t>
  </si>
  <si>
    <t>02270180165</t>
  </si>
  <si>
    <t>10902</t>
  </si>
  <si>
    <t>CIG:B635DDDEC8 Saldo fattura n. 1112527199 del 18/12/2025 banner su www.ecodibergamo.it periodo dicembre 2025 progetto La doppia transizione digitale ed ecologica 2025</t>
  </si>
  <si>
    <t>CO00153</t>
  </si>
  <si>
    <t>CASSA RURALE - BANCA DI CREDITO COOPERATIVO DI TRE</t>
  </si>
  <si>
    <t>VIA CIFRONDI ANGOLO VIA COGHETTI</t>
  </si>
  <si>
    <t>VIA RISORGIMENTO 30</t>
  </si>
  <si>
    <t>QUATTROCENTOTTANTADUE</t>
  </si>
  <si>
    <t>PVNMSM67T10A794X</t>
  </si>
  <si>
    <t>08899</t>
  </si>
  <si>
    <t>Saldo compenso per attività di moderatore in data 17/12/2025 - progetto La doppia transizione digitale ed ecologica</t>
  </si>
  <si>
    <t>01153</t>
  </si>
  <si>
    <t>ALLIANZ BANK FINANCIAL ADVISORS SPA</t>
  </si>
  <si>
    <t>C.SO PORTA ROMANA 13-15</t>
  </si>
  <si>
    <t>BLUECHANGE SRL</t>
  </si>
  <si>
    <t>VIA MAZZINI 4</t>
  </si>
  <si>
    <t>24128</t>
  </si>
  <si>
    <t>SETTECENTOVENTI</t>
  </si>
  <si>
    <t>03365020167</t>
  </si>
  <si>
    <t>03589</t>
  </si>
  <si>
    <t>Saldo fattura n.FPR 75/2025 del 22/12/2025 attività di consulenza erogta da dott. Aymon periodo novembre/dicembre 2025 progetto Incubatore 2025</t>
  </si>
  <si>
    <t>MILLECINQUECENTOVENTISETTE</t>
  </si>
  <si>
    <t>55</t>
  </si>
  <si>
    <t>Saldo fattura n. 9 del 23/12/2025 attività di consulenza periodo ottobre/dicembre 2025 progetto Logica 2025</t>
  </si>
  <si>
    <t>00024</t>
  </si>
  <si>
    <t>VIA S. ELISABETTA 3</t>
  </si>
  <si>
    <t>143</t>
  </si>
  <si>
    <t>MILLEDUECENTOTTANTADUE</t>
  </si>
  <si>
    <t>PSNCRS73S12A794M</t>
  </si>
  <si>
    <t>02749640161</t>
  </si>
  <si>
    <t>Saldo fattura n. 2025-143 del 18/12/25 attività di docenza periodo novembre-dicembre 2025 Formazione Lavoro 2025</t>
  </si>
  <si>
    <t>145</t>
  </si>
  <si>
    <t>DUECENTOCINQUANTASEI</t>
  </si>
  <si>
    <t>51</t>
  </si>
  <si>
    <t>Saldo fattura n. 2025-145 del 18/12/2025 attività di consulenza in data 30/10/2025 progetto Logica</t>
  </si>
  <si>
    <t>144</t>
  </si>
  <si>
    <t>CENTOVENTOTTO</t>
  </si>
  <si>
    <t>26</t>
  </si>
  <si>
    <t>Saldo fattura n. 2025-144 del 18/12/2025 attività di docenza in data 10/10/25 progetto Punto Nuova Impresa 2025</t>
  </si>
  <si>
    <t>01161</t>
  </si>
  <si>
    <t>VIA CASNIDA 9</t>
  </si>
  <si>
    <t>SEIMILADUECENTOQUARANTADUE</t>
  </si>
  <si>
    <t>BRGCLD68D19F205M</t>
  </si>
  <si>
    <t>04375820166</t>
  </si>
  <si>
    <t>08</t>
  </si>
  <si>
    <t>CUP E64D24003440007 - Saldo fattura n. 37 del 30/12/25 docenza ottobre/dicembre 2025 patto meccatronica ID 6259792 finanziamento FSE+2021-2027 ESO 4.4 azione d.1</t>
  </si>
  <si>
    <t>SEIMILASETTECENTOSESSANTADUE</t>
  </si>
  <si>
    <t>Saldo fattura n. 36 del 30/12/2025 attività di consulenza periodo luglio/dicembre 2025 progetto Bergamo Tecnologica</t>
  </si>
  <si>
    <t>00282</t>
  </si>
  <si>
    <t>VIA BORGO SANTA CATERINA</t>
  </si>
  <si>
    <t>24124</t>
  </si>
  <si>
    <t>VIALE GIULIO CESARE 3/A</t>
  </si>
  <si>
    <t>OTTOCENTOQUARANTA</t>
  </si>
  <si>
    <t>SDRMNL70A53L483B</t>
  </si>
  <si>
    <t>11104</t>
  </si>
  <si>
    <t>03687240162</t>
  </si>
  <si>
    <t>Saldo fattura n. 4 del 02/01/2026 attività di consulenza periodo 30/09/ 25 - 20/11/25 progetto Logica 2025</t>
  </si>
  <si>
    <t>Saldo fattura n. 3 del 02/01/2026 attività di consulenza 10/12/2025 progetto Logica 2025</t>
  </si>
  <si>
    <t>Saldo fattura n. 5 del 02/01/26 attività di consulenza periodo novembre/dicembre 2025 progetto Logica 2025</t>
  </si>
  <si>
    <t>00605</t>
  </si>
  <si>
    <t>VIA BAIONI</t>
  </si>
  <si>
    <t>VIA PAGLIA 21/B</t>
  </si>
  <si>
    <t>FE</t>
  </si>
  <si>
    <t>TRECENTOTTANTACINQUE</t>
  </si>
  <si>
    <t>CRNDGI85P17L388C</t>
  </si>
  <si>
    <t>11141</t>
  </si>
  <si>
    <t>04038240166</t>
  </si>
  <si>
    <t>Saldo fattura n. 3/FE del 03/01/26 attività di sportello periodo ottobre/dicembre 2025 Punto Nuova Impresa 2025</t>
  </si>
  <si>
    <t>00795</t>
  </si>
  <si>
    <t>VIA NULLO 66</t>
  </si>
  <si>
    <t>BONATE SOPRA</t>
  </si>
  <si>
    <t>MILLEOTTOCENTOSETTANTADUE</t>
  </si>
  <si>
    <t>FGLFNC85R51G856C</t>
  </si>
  <si>
    <t>04312270160</t>
  </si>
  <si>
    <t>Saldo fattura n. FPR 26/25 del 29/12/25 attività di consulenza periodo ottobre/dicembre 2025 progetto Logica 2025</t>
  </si>
  <si>
    <t>00572</t>
  </si>
  <si>
    <t>BANCA DI CREDITO COOPERATIVO DI POMPIANO E DELLA F</t>
  </si>
  <si>
    <t>VIA BASTIONI DI PORTA VOLTA, 10</t>
  </si>
  <si>
    <t>VIA ANTONIO POLLAIUOLO 9</t>
  </si>
  <si>
    <t>20159</t>
  </si>
  <si>
    <t>SETTECENTOCINQUANTA</t>
  </si>
  <si>
    <t>SBBJPL83B28F205Y</t>
  </si>
  <si>
    <t>08735</t>
  </si>
  <si>
    <t>09714670966</t>
  </si>
  <si>
    <t>Saldo fattura n. FPR 68/25 del 29/12/25 attività di docenza periodo dicembre 2025 progetto Formazione Lavoro 2025</t>
  </si>
  <si>
    <t>TRECENTOSETTANTASEI</t>
  </si>
  <si>
    <t>48</t>
  </si>
  <si>
    <t>Saldo fattura n. FPR 67/25 del 29/12/25 attività di consulenza periodo novembre/dicembre 2025 progetto Incubatore 2025</t>
  </si>
  <si>
    <t>VIA BATTISTI 1</t>
  </si>
  <si>
    <t>24060</t>
  </si>
  <si>
    <t>CHIUDUNO</t>
  </si>
  <si>
    <t>VIA DON BERZI 25/M</t>
  </si>
  <si>
    <t>MILLECINQUECENTOTRENTANOVE</t>
  </si>
  <si>
    <t>PRSLNA71M10B393V</t>
  </si>
  <si>
    <t>52870</t>
  </si>
  <si>
    <t>02860730163</t>
  </si>
  <si>
    <t>07</t>
  </si>
  <si>
    <t>Saldo fattura n. 59 del 29/12/2025 attività di consulenza periodo ottobre/dicembre progetto Logica 2025</t>
  </si>
  <si>
    <t>CO00186</t>
  </si>
  <si>
    <t>VIA DANTE 3</t>
  </si>
  <si>
    <t>VIA PASUBIO 7/B</t>
  </si>
  <si>
    <t>CMPGNN85M56A794A</t>
  </si>
  <si>
    <t>53510</t>
  </si>
  <si>
    <t>Saldo compenso per attività di relatrice in data 18/12/2025 progetto Alta Formazione</t>
  </si>
  <si>
    <t>CO00185</t>
  </si>
  <si>
    <t>VIALE ALLE FONTI, 8</t>
  </si>
  <si>
    <t>24038</t>
  </si>
  <si>
    <t>VIA CANALE 35</t>
  </si>
  <si>
    <t>RONCOLA</t>
  </si>
  <si>
    <t>BRMMRA85P68A794M</t>
  </si>
  <si>
    <t>53460</t>
  </si>
  <si>
    <t>00576</t>
  </si>
  <si>
    <t>BERGAMONEWS SRL</t>
  </si>
  <si>
    <t>VIA VERDI 4</t>
  </si>
  <si>
    <t>DUECENTOTRENTATRE</t>
  </si>
  <si>
    <t>03480700164</t>
  </si>
  <si>
    <t>CIG:B67FCFF8EC Saldo fattura n. 469/E del 30/12/25 post istagram su Bergamonews dicembre 2025 progetto Alta Formazione</t>
  </si>
  <si>
    <t>01/37856</t>
  </si>
  <si>
    <t>CIG:B67FC7DDA3 Saldo fattura n. 2025/01/37856 del 29/12/2025 avviso su Corriere della Sera 16/12/2025 progetto Alta formazione</t>
  </si>
  <si>
    <t>CIG:B67FCFF8EC Saldo fattura n. 467/E del 30/12/25 post istagram su Bergamonews.it in data 12/12/25 La doppia transizione digitale ed ecologica 2025</t>
  </si>
  <si>
    <t>TREMILA</t>
  </si>
  <si>
    <t>CIG:B635DDDEC8 Saldo fattura n. 1112527627 del 29/12/2025 avviso su L'Eco di Bergamo del 23/12/2025 progetto La doppia transizione digitale ed ecologica 2025</t>
  </si>
  <si>
    <t>01148</t>
  </si>
  <si>
    <t>PIAZZA BALLA, 7</t>
  </si>
  <si>
    <t>10015</t>
  </si>
  <si>
    <t>OLIVETTI SPA</t>
  </si>
  <si>
    <t>STRADA MONTE NAVALE 2/C</t>
  </si>
  <si>
    <t>IVREA</t>
  </si>
  <si>
    <t>NOVANTANOVE</t>
  </si>
  <si>
    <t>02298700010</t>
  </si>
  <si>
    <t>30540</t>
  </si>
  <si>
    <t>CIG:B1B24BEA34 Saldo fattura n. A20020251000030396 del 31/12/25 noleggio fotocopiatore Olivetti 5514MF periodo ottobre/dicembre 2025</t>
  </si>
  <si>
    <t>00035</t>
  </si>
  <si>
    <t>INFOCAMERE S.C.P.A.</t>
  </si>
  <si>
    <t>VIA G.B. MORGAGNI 13</t>
  </si>
  <si>
    <t>00161</t>
  </si>
  <si>
    <t>VVA</t>
  </si>
  <si>
    <t>MILLEDUECENTOSESSANTASEI</t>
  </si>
  <si>
    <t>02313821007</t>
  </si>
  <si>
    <t>67</t>
  </si>
  <si>
    <t>CIG:B8DFB12EC4 Saldo fattura n. 1000 VVA 25016414 del 31/12/2025 servizio di gestione piattaforma e-learning Formazione lavoro 01/09/25 - 31/12/25</t>
  </si>
  <si>
    <t>00051</t>
  </si>
  <si>
    <t>VIA VITTORE GHISLANDI 4</t>
  </si>
  <si>
    <t>DR.X DI DE GIOSA GIANLUCA E RUSSO FILIPPA SNC</t>
  </si>
  <si>
    <t>VIA PIETRO SPINO 22</t>
  </si>
  <si>
    <t>MILLENOVECENTONOVANTA</t>
  </si>
  <si>
    <t>03382890162</t>
  </si>
  <si>
    <t>11101</t>
  </si>
  <si>
    <t>CIG:B94E3F2790 Saldo fattura n. 2/00 del 02/01/26 servizio assistenza sito, rinnovo dominio e rinnovo certificato sito www.bergamosviluppo.it VALIDITA' 01/02/26 - 31/01/27</t>
  </si>
  <si>
    <t>CINQUECENTOVENTI</t>
  </si>
  <si>
    <t>CIG:B94E3F2790 Saldo fattura n. 1/00 del 02/01/26 servizio di assistenza tecnica e manutenzione del sito www.incubatore.bergamo.it - VALIDITA' 01/01/26 - 31/12/26</t>
  </si>
  <si>
    <t>01222</t>
  </si>
  <si>
    <t>VIA CARDINAL FURIETTI, 1-BIS</t>
  </si>
  <si>
    <t>24019</t>
  </si>
  <si>
    <t>ZIGNO</t>
  </si>
  <si>
    <t>I.S. SAN PELLEGRINO CON CONVITTO ANNESSO</t>
  </si>
  <si>
    <t>VIALE DELLA VITTORIA 6</t>
  </si>
  <si>
    <t>24016</t>
  </si>
  <si>
    <t>SAN PELLEGRINO TERME</t>
  </si>
  <si>
    <t>MILLECINQUECENTOTTANTACINQUE</t>
  </si>
  <si>
    <t>95239560162</t>
  </si>
  <si>
    <t>53790</t>
  </si>
  <si>
    <t>CIG:B91461B09B Saldo nota prot. 13896/2025 del 19/12/25 servizio catering in occasione del Pid Innovation Day in data 17/12/2025 progetto la doppia transizione digitale ed ecologica 2025</t>
  </si>
  <si>
    <t>01110</t>
  </si>
  <si>
    <t>ATS BERGAMO</t>
  </si>
  <si>
    <t>VIA GALLICCIOLLI 4</t>
  </si>
  <si>
    <t>TRENTACINQUE</t>
  </si>
  <si>
    <t>04114400163</t>
  </si>
  <si>
    <t>14</t>
  </si>
  <si>
    <t>Gettone presenza GELPI ALBERTO commissione esami finali del 15/01/2026 corso somministrazione alimenti e bevande</t>
  </si>
  <si>
    <t>01223</t>
  </si>
  <si>
    <t>VIA CERVINO 12</t>
  </si>
  <si>
    <t>23888</t>
  </si>
  <si>
    <t>LA VALLETTA BRIANZA</t>
  </si>
  <si>
    <t>LC</t>
  </si>
  <si>
    <t>VIA A. MANZONI 9</t>
  </si>
  <si>
    <t>23886</t>
  </si>
  <si>
    <t>COLLE BRIANZA</t>
  </si>
  <si>
    <t>RIMBORSO</t>
  </si>
  <si>
    <t>TVLCHR98R48E507N</t>
  </si>
  <si>
    <t>05529</t>
  </si>
  <si>
    <t>Restituzione totale della quota di iscrizione al corso di contabilità base - SPC. Corso non attivato per mancanza di iscritti</t>
  </si>
  <si>
    <t>Commissioni pagamento CBILL/pagopa Università di Bergamo - ADDEBITO DEL 16/01/2026 - Numero Provvisorio 12</t>
  </si>
  <si>
    <t>01225</t>
  </si>
  <si>
    <t>SWEDBANK</t>
  </si>
  <si>
    <t>Gärdesvägen 1A</t>
  </si>
  <si>
    <t>44431</t>
  </si>
  <si>
    <t>STENUNGSUND</t>
  </si>
  <si>
    <t>VIA PAPA GIOVANNI XXIII 16</t>
  </si>
  <si>
    <t>24010</t>
  </si>
  <si>
    <t>CAMERATA CORNELLO</t>
  </si>
  <si>
    <t>GRYSMR73T50Z132A</t>
  </si>
  <si>
    <t>Restituzione totale della quota di iscrizione al corso di contabilità base SPC. Corso non attivato per mancanza di iscritti. Il corso viene rimborsato alla rappresentante legale di Travel &amp; Explore sas come da sua comunicazione.</t>
  </si>
  <si>
    <t>01046</t>
  </si>
  <si>
    <t>PIAZZA TRENTO E TRIESTE, 10</t>
  </si>
  <si>
    <t>20052</t>
  </si>
  <si>
    <t>VIA MARSALA 8</t>
  </si>
  <si>
    <t>20900</t>
  </si>
  <si>
    <t>MONZA</t>
  </si>
  <si>
    <t>MB</t>
  </si>
  <si>
    <t>TREMILAOTTOCENTOCINQUANTADUE</t>
  </si>
  <si>
    <t>BNZMRC73C09E704E</t>
  </si>
  <si>
    <t>20407</t>
  </si>
  <si>
    <t>04903340968</t>
  </si>
  <si>
    <t>Saldo fattura n. 1/E del 07/01/26 attività di consulenza periodo settembre/dicembre 2025 progetto Bergamo Tecnologica 2025</t>
  </si>
  <si>
    <t>SETTECENTOTTANTA</t>
  </si>
  <si>
    <t>Saldo fattura pro-forma n. 25/A del 31/12/2025 attività di consulenza periodo novembre/dicembre 2025 progetto Incubatore 2025</t>
  </si>
  <si>
    <t>DUEMILAQUARANTA</t>
  </si>
  <si>
    <t>Saldo fattura pro-forma n. 8/A del 02/01/26 attività di consulenza periodo ottobre/dicembre 2025 progetto Logica 2025</t>
  </si>
  <si>
    <t>00844</t>
  </si>
  <si>
    <t>DEUTSCHE BANK SPA</t>
  </si>
  <si>
    <t>CORSO SEMPIONE, 77</t>
  </si>
  <si>
    <t>20149</t>
  </si>
  <si>
    <t>FASTWEB SPA</t>
  </si>
  <si>
    <t>PIAZZA ADRIANO OLIVETTI 1</t>
  </si>
  <si>
    <t>20139</t>
  </si>
  <si>
    <t>LA</t>
  </si>
  <si>
    <t>CINQUANTOTTO</t>
  </si>
  <si>
    <t>12878470157</t>
  </si>
  <si>
    <t>03104</t>
  </si>
  <si>
    <t>01607</t>
  </si>
  <si>
    <t>53</t>
  </si>
  <si>
    <t>CIG:B4D17AA442 Saldo fattura n. LA00465060 del 31/12/2025 consumi novembre/dicembre 2025 aziendale</t>
  </si>
  <si>
    <t>00048</t>
  </si>
  <si>
    <t>PUNZO &amp; COLOMBO SRL UNIPERSONALE</t>
  </si>
  <si>
    <t>VIA BIANZANELLA 11</t>
  </si>
  <si>
    <t>CINQUANTAQUATTRO</t>
  </si>
  <si>
    <t>03379120169</t>
  </si>
  <si>
    <t>61</t>
  </si>
  <si>
    <t>CIG:B4027F5C08 Saldo fattura n. 1296/FE del 31/12/25 copie colore e b/n 01/11/25 - 31/12/25 progetto Incubatore 2025 e Dalmine</t>
  </si>
  <si>
    <t>00159</t>
  </si>
  <si>
    <t>BRIGNANO GERA D'ADDA</t>
  </si>
  <si>
    <t>VIA MAZZINI 355</t>
  </si>
  <si>
    <t>PAGAZZANO</t>
  </si>
  <si>
    <t>IF</t>
  </si>
  <si>
    <t>SETTECENTOSESSANTATRE</t>
  </si>
  <si>
    <t>DLLGNN68D30G914C</t>
  </si>
  <si>
    <t>52680</t>
  </si>
  <si>
    <t>02619840164</t>
  </si>
  <si>
    <t>78</t>
  </si>
  <si>
    <t>Saldo fattura n. 2/IF del 05/01/2026 attività di docenza periodo dicembre 2025 progetto Logica 2025</t>
  </si>
  <si>
    <t>MILLEDUECENTOSETTANTADUE</t>
  </si>
  <si>
    <t>Saldo fattura n. 1/IF del 05/01/2026 attività di consulenza periodo ottobre/dicembre 2025 progetto Logica 2025</t>
  </si>
  <si>
    <t>01003</t>
  </si>
  <si>
    <t>25047</t>
  </si>
  <si>
    <t>VIA DEL SERRO 2</t>
  </si>
  <si>
    <t>24063</t>
  </si>
  <si>
    <t>CASTRO</t>
  </si>
  <si>
    <t>2026</t>
  </si>
  <si>
    <t>MILLETRECENTODIECI</t>
  </si>
  <si>
    <t>SCMPCR65H59B149C</t>
  </si>
  <si>
    <t>54441</t>
  </si>
  <si>
    <t>03210110163</t>
  </si>
  <si>
    <t>Saldo fattura n. 2-2026 del 03/01/26 attività di consulenza periodo novembre/dicembre 2025 progetto Logica 2025</t>
  </si>
  <si>
    <t>01065</t>
  </si>
  <si>
    <t>VIA SAN NARNO 2</t>
  </si>
  <si>
    <t>24123</t>
  </si>
  <si>
    <t>MILLEQUATTROCENTONOVANTASETTE</t>
  </si>
  <si>
    <t>NNCNDR85L17A794A</t>
  </si>
  <si>
    <t>04025920168</t>
  </si>
  <si>
    <t>Saldo fattura n. 3 del 08/01/26 attività di consulenza periodo maggio/dicembre 2025 progetto Logica 2025</t>
  </si>
  <si>
    <t>NOVECENTOCINQUANTAQUATTRO</t>
  </si>
  <si>
    <t>72</t>
  </si>
  <si>
    <t>Saldo fattura n. 1 del 08/01/26 attività di consulenza periodo novembe/dicembre 2025 progetto Incubatore 2025</t>
  </si>
  <si>
    <t>Saldo fattura n. 1 del 08/01/26 attività di consulenza periodo ottobre/dicembre 2025 progetto Logica 2025</t>
  </si>
  <si>
    <t>01228</t>
  </si>
  <si>
    <t>PIAZZA E. FILIBERTO, 1</t>
  </si>
  <si>
    <t>VIA DELLA CAVA 21</t>
  </si>
  <si>
    <t>VILLA DI SERIO</t>
  </si>
  <si>
    <t>PRSCHR90D52I628U</t>
  </si>
  <si>
    <t>11107</t>
  </si>
  <si>
    <t>Restituzione totale della quota di iscrizione al corso di contabilità avanzata. Corso non attivato per mancanza di iscritti.</t>
  </si>
  <si>
    <t>01226</t>
  </si>
  <si>
    <t>BANCA DELLA BERGAMASCA CREDITO COOPERATIVO S.C.A R</t>
  </si>
  <si>
    <t>VIA ZELASCO, 18</t>
  </si>
  <si>
    <t>VIA ZELASCO 1</t>
  </si>
  <si>
    <t>CLMFRC65H10F205H</t>
  </si>
  <si>
    <t>08940</t>
  </si>
  <si>
    <t>01086330162</t>
  </si>
  <si>
    <t>01227</t>
  </si>
  <si>
    <t>PIAZZA VITTORIO VENETO,3-ANG. VIA MANZONI</t>
  </si>
  <si>
    <t>VIA PIAVE 1/B</t>
  </si>
  <si>
    <t>TELGATE</t>
  </si>
  <si>
    <t>CTTCHR03C44B393Q</t>
  </si>
  <si>
    <t>53600</t>
  </si>
  <si>
    <t>ARRIGONI</t>
  </si>
  <si>
    <t>QUATTROMILASEICENTOSEDICI</t>
  </si>
  <si>
    <t>Pagamento stipendio e missione di gennaio 2026 di Arrigoni Cristiano - Altre banche - DATA VALUTA BENEFICIARIO 10/02/2026</t>
  </si>
  <si>
    <t>VENTIMILACENTOSESSANTAQUATTRO</t>
  </si>
  <si>
    <t>Pagamento stipendi e missioni di gennaio 2026 - Altre banche - DATA VALUTA BENEFICIARIO 10/02/2026</t>
  </si>
  <si>
    <t>DIECIMILATRECENTOQUATTORDICI</t>
  </si>
  <si>
    <t>Pagamento stipendi e missioni di gennaio 2026 - Intesa Sanpaolo - DATA VALUTA BENEFICIARIO 10/02/2026</t>
  </si>
  <si>
    <t>00501</t>
  </si>
  <si>
    <t>VIA A. PINETTI 20</t>
  </si>
  <si>
    <t>CINQUEMILASETTECENTO</t>
  </si>
  <si>
    <t>CRSSFN71L17A794X</t>
  </si>
  <si>
    <t>02663560163</t>
  </si>
  <si>
    <t>Saldo fattura n. 1 del 13/01/2026 attività di consulenza periodo settembre/dicembre 2025 progetto Bergamo Tecnologica 2025</t>
  </si>
  <si>
    <t>00392</t>
  </si>
  <si>
    <t>FINOM PAYMENTS</t>
  </si>
  <si>
    <t>VIA E. DUSE 9</t>
  </si>
  <si>
    <t>GORLE</t>
  </si>
  <si>
    <t>SEIMILANOVECENTOQUARANTASETTE</t>
  </si>
  <si>
    <t>CSPRRT66P15F704J</t>
  </si>
  <si>
    <t>18103</t>
  </si>
  <si>
    <t>03731000166</t>
  </si>
  <si>
    <t>Saldo fattura n. 2 del 14/01/2026 attività di consulenza periodo luglio/dicembre 2025 progetto Bergamo Tecnologica</t>
  </si>
  <si>
    <t>00404</t>
  </si>
  <si>
    <t>VIA PAPA GIOVANNI XXIII 18</t>
  </si>
  <si>
    <t>DODICIMILASETTECENTOVENTINOVE</t>
  </si>
  <si>
    <t>FCTGCR76L27A794I</t>
  </si>
  <si>
    <t>03762500167</t>
  </si>
  <si>
    <t>Saldo fattura n. 4 del 07/01/26 attività di consulenza periodo settembre/dicembre 2025 progetto Bergamo Tecnologica 2025</t>
  </si>
  <si>
    <t>01133</t>
  </si>
  <si>
    <t>ING BANK N.V.</t>
  </si>
  <si>
    <t>20125</t>
  </si>
  <si>
    <t>VIA GIUSEPPE VERDI 1M</t>
  </si>
  <si>
    <t>CINQUEMILANOVECENTONOVANTADUE</t>
  </si>
  <si>
    <t>PNSSRG71D28A794L</t>
  </si>
  <si>
    <t>03475</t>
  </si>
  <si>
    <t>01605</t>
  </si>
  <si>
    <t>04751510167</t>
  </si>
  <si>
    <t>Saldo fattura n. 22 del 31/12/2025 realizzazione assessment periodo settembre/dicembre 2025 progetto La doppia transizione digitale ed ecologica</t>
  </si>
  <si>
    <t>01221</t>
  </si>
  <si>
    <t>VIA CRESCENZI 65/D</t>
  </si>
  <si>
    <t>PF-B</t>
  </si>
  <si>
    <t>OTTOCENTOSESSANTACINQUE</t>
  </si>
  <si>
    <t>BRNNDR83D04A794R</t>
  </si>
  <si>
    <t>53250</t>
  </si>
  <si>
    <t>04021500162</t>
  </si>
  <si>
    <t>73</t>
  </si>
  <si>
    <t>Saldo fattura pro-forma n. 2 del 13/01/26 attività di consulenza periodo aprile/dicembre 2025 progetto Logica</t>
  </si>
  <si>
    <t>PF-A</t>
  </si>
  <si>
    <t>MILLENOVANTA</t>
  </si>
  <si>
    <t>Saldo fattura pro-forma n. 3 del 13/01/2026 attività di consulenza periodo 22/10/25 - 30/12/25 progetto Logica</t>
  </si>
  <si>
    <t>00823</t>
  </si>
  <si>
    <t>VIA CAMOZZI, 142</t>
  </si>
  <si>
    <t>SCALVEDI &amp; SOCI COMMERCIALISTI E REVISORI LEGALI</t>
  </si>
  <si>
    <t>VIA MONTE GRAPPA 7</t>
  </si>
  <si>
    <t>SETTECENTOSESSANTANOVE</t>
  </si>
  <si>
    <t>00704540160</t>
  </si>
  <si>
    <t>54</t>
  </si>
  <si>
    <t>Saldo fattura pro-forma n. 6 del 09/01/26 attività di consulenza periodo settembre/novembre 2025 progetto Logica 2025</t>
  </si>
  <si>
    <t>01111</t>
  </si>
  <si>
    <t>PIAZZA DELLA PIEVE 1 M</t>
  </si>
  <si>
    <t>CASAZZA</t>
  </si>
  <si>
    <t>SALP STUDIO ASSOCIATO LAVORO E PREVIDENZA</t>
  </si>
  <si>
    <t>OTTOCENTOCINQUANTACINQUE</t>
  </si>
  <si>
    <t>03442770164</t>
  </si>
  <si>
    <t>52790</t>
  </si>
  <si>
    <t>Saldo fattura pro-forma n. 522 del 31/12/25 consulenza in materia di lavoro anno 2025</t>
  </si>
  <si>
    <t>00199</t>
  </si>
  <si>
    <t>PIAZZA GABRIELE CAMOZZI 18</t>
  </si>
  <si>
    <t>24064</t>
  </si>
  <si>
    <t>GRUMELLO DEL MONTE</t>
  </si>
  <si>
    <t>TREMILATRECENTOSETTANTASEI</t>
  </si>
  <si>
    <t>PRSMHL83B01I437B</t>
  </si>
  <si>
    <t>03829390164</t>
  </si>
  <si>
    <t>34</t>
  </si>
  <si>
    <t>Saldo fattura pro-forma n. 8/2026 del 14/01/26 attività di sportello anno 2025 Punto Nuova Impresa 2025</t>
  </si>
  <si>
    <t>TRECENTOTTANTAQUATTRO</t>
  </si>
  <si>
    <t>77</t>
  </si>
  <si>
    <t>Saldo fattura pro-forma n. 7/2026 del 14/01/2026 attività di docenza in data 15/04/25 e 30/09/25 progetto Logica 2025</t>
  </si>
  <si>
    <t>01184</t>
  </si>
  <si>
    <t>BANCA EUROMOBILIARE - MILANO</t>
  </si>
  <si>
    <t>VIALE FIUME 57</t>
  </si>
  <si>
    <t>46100</t>
  </si>
  <si>
    <t>VIA L. BENATI 119/6</t>
  </si>
  <si>
    <t>46048</t>
  </si>
  <si>
    <t>ROVERBELLA</t>
  </si>
  <si>
    <t>MN</t>
  </si>
  <si>
    <t>MILLEDUECENTODICIOTTO</t>
  </si>
  <si>
    <t>CSTFRC84P69E897Y</t>
  </si>
  <si>
    <t>03250</t>
  </si>
  <si>
    <t>11500</t>
  </si>
  <si>
    <t>02370960201</t>
  </si>
  <si>
    <t>43</t>
  </si>
  <si>
    <t>Saldo fattura n. 3 del 14/01/2026 attività di consulenza periodo novembre/dicembre 2025 progetto Logica 2025</t>
  </si>
  <si>
    <t>00694</t>
  </si>
  <si>
    <t>PIAZZA PAPA GIOVANNI PAOLO II 9 ANGOLO VIA MAZZINI</t>
  </si>
  <si>
    <t>20059</t>
  </si>
  <si>
    <t>VIA EINSTEIN 18</t>
  </si>
  <si>
    <t>20040</t>
  </si>
  <si>
    <t>CAMBIAGO</t>
  </si>
  <si>
    <t>MILLECINQUECENTOTRE</t>
  </si>
  <si>
    <t>SGBPLA71S59F205M</t>
  </si>
  <si>
    <t>34070</t>
  </si>
  <si>
    <t>04190790966</t>
  </si>
  <si>
    <t>Saldo fattura n. 1 del 15/01/26 attività di docenza ottobre/dicembre 2025 - gettone esame 15/01/26 - corso somministrazione alimenti e bevande</t>
  </si>
  <si>
    <t>01178</t>
  </si>
  <si>
    <t>VIA MONSIGNOR LUCIANO NERVI 12</t>
  </si>
  <si>
    <t>SEICENTO</t>
  </si>
  <si>
    <t>BRTGRG98P07A794F</t>
  </si>
  <si>
    <t>04588920167</t>
  </si>
  <si>
    <t>Saldo fattura n. 1 del 14/01/2026 attività di docenza periodo ottobre/dicembre 2025 Formazione lavoro 2025</t>
  </si>
  <si>
    <t>01179</t>
  </si>
  <si>
    <t>VIA ALDO MORO 4</t>
  </si>
  <si>
    <t>VALBREMBO</t>
  </si>
  <si>
    <t>CENTOVENTI</t>
  </si>
  <si>
    <t>GNADNC00D09A794O</t>
  </si>
  <si>
    <t>04588910168</t>
  </si>
  <si>
    <t>Saldo fattura n. 1 del 14/01/2026 attività di docenza in data 12/12/2025 progetto Formazione Lavoro 2025</t>
  </si>
  <si>
    <t>00378</t>
  </si>
  <si>
    <t>VIA A MAJ 14/D</t>
  </si>
  <si>
    <t>DUEMILACENTOTRENTASETTE</t>
  </si>
  <si>
    <t>LGRNRC79A63B393B</t>
  </si>
  <si>
    <t>03544010162</t>
  </si>
  <si>
    <t>Saldo fattura n. 3 del 14/01/26 attività di consulenza febbraio/dicembre 2025 progetto Incubatore 2025</t>
  </si>
  <si>
    <t>00102</t>
  </si>
  <si>
    <t>CASSA DI RISPARMIO DI PARMA E PIACENZA</t>
  </si>
  <si>
    <t>LARGO BELOTTI, 5-A</t>
  </si>
  <si>
    <t>VIA LEGIONARI IN POLONIA 17</t>
  </si>
  <si>
    <t>NOVECENTODICIASETTE</t>
  </si>
  <si>
    <t>CNNMNL70S17A794H</t>
  </si>
  <si>
    <t>06230</t>
  </si>
  <si>
    <t>11110</t>
  </si>
  <si>
    <t>02845160163</t>
  </si>
  <si>
    <t>Saldo fattura n. 1/2026 del 09/01/2026 attività di sportello periodo ottobre/dicembre 2025 Punto Nuova Impresa 2025</t>
  </si>
  <si>
    <t>00638</t>
  </si>
  <si>
    <t>BANCO DI DESIO E DELLA BRIANZA</t>
  </si>
  <si>
    <t>VIA MASONE 2</t>
  </si>
  <si>
    <t>VIA ANTONIO BAZZINI 3</t>
  </si>
  <si>
    <t>OTTOCENTOTRENTATRE</t>
  </si>
  <si>
    <t>RDCDNL80R02A794N</t>
  </si>
  <si>
    <t>03440</t>
  </si>
  <si>
    <t>03538300165</t>
  </si>
  <si>
    <t>66</t>
  </si>
  <si>
    <t>Saldo fattura n. 1 del 09/01/26 attività di consulenza periodo febbraio/ottobre 2025 progetto Incubatore 2025</t>
  </si>
  <si>
    <t>01002</t>
  </si>
  <si>
    <t>VIA MAGOLFA 32</t>
  </si>
  <si>
    <t>20143</t>
  </si>
  <si>
    <t>MILLEOTTOCENTOSETTANTAQUATTRO</t>
  </si>
  <si>
    <t>TSNLBR80E58F205Z</t>
  </si>
  <si>
    <t>11531520960</t>
  </si>
  <si>
    <t>Saldo fattura n. 1 del 02/01/26 attività di assistenza periodo settembre/dicembre 2025 progetto Logica 2025</t>
  </si>
  <si>
    <t>00045</t>
  </si>
  <si>
    <t>VIA PADOVA, 256</t>
  </si>
  <si>
    <t>20132</t>
  </si>
  <si>
    <t>VIA MAMIANI 5</t>
  </si>
  <si>
    <t>20127</t>
  </si>
  <si>
    <t>MILLEOTTANTADUE</t>
  </si>
  <si>
    <t>CSTLCU65P30F205T</t>
  </si>
  <si>
    <t>09551</t>
  </si>
  <si>
    <t>06896320964</t>
  </si>
  <si>
    <t>Saldo fattura n. 2-FE del 05/01/26 attività di consulenza periodo novembre/dicembre 2025 progetto Incubatore 2025</t>
  </si>
  <si>
    <t>TRECENTOTTANTUNO</t>
  </si>
  <si>
    <t>89</t>
  </si>
  <si>
    <t>Saldo fattura n. 1-FE del 05/01/26 attività di consulenza periodo marzo/dicembre 2025 progetto Incubatore 2025</t>
  </si>
  <si>
    <t>CO00189</t>
  </si>
  <si>
    <t>POSTE ITALIANE SPA</t>
  </si>
  <si>
    <t>PIAZZA VITTORIA, 1</t>
  </si>
  <si>
    <t>25100</t>
  </si>
  <si>
    <t>VIA MONDELLA 8</t>
  </si>
  <si>
    <t>25050</t>
  </si>
  <si>
    <t>RODENGO SAIANO</t>
  </si>
  <si>
    <t>DUECENTODUE</t>
  </si>
  <si>
    <t>LMZVRE78R54B300Y</t>
  </si>
  <si>
    <t>07601</t>
  </si>
  <si>
    <t>11200</t>
  </si>
  <si>
    <t>Saldo compenso per attività di relatrice in data 11/12/2025 progetto Comitato donne</t>
  </si>
  <si>
    <t>CO00187</t>
  </si>
  <si>
    <t>VIA CASALINO 5/H</t>
  </si>
  <si>
    <t>CRSNLS61D51D251G</t>
  </si>
  <si>
    <t>CO00188</t>
  </si>
  <si>
    <t>VIA CARLO BASLINI, 15</t>
  </si>
  <si>
    <t>23807</t>
  </si>
  <si>
    <t>VIA SAN MARTINO 8A</t>
  </si>
  <si>
    <t>23877</t>
  </si>
  <si>
    <t>PADERNO D'ADDA</t>
  </si>
  <si>
    <t>RGOFRC72E60E507F</t>
  </si>
  <si>
    <t>51531</t>
  </si>
  <si>
    <t>Saldo compenso per attività di relatrice in data 11/12/2025 progetto Comiitato donne</t>
  </si>
  <si>
    <t>NOVECENTOCINQUE</t>
  </si>
  <si>
    <t>90</t>
  </si>
  <si>
    <t>Estratto conto carta di credito del 31/12/2025 - ADDEBITO DEL 28/01/2026 - Numero Provvisorio 13</t>
  </si>
  <si>
    <t>00967</t>
  </si>
  <si>
    <t>AR BREWING SAS DI RAVASIO FELICE</t>
  </si>
  <si>
    <t>VIA G.B. MORONI</t>
  </si>
  <si>
    <t>24027</t>
  </si>
  <si>
    <t>NEMBRO</t>
  </si>
  <si>
    <t>MILLECINQUECENTOSESSANTA</t>
  </si>
  <si>
    <t>04257560161</t>
  </si>
  <si>
    <t>Saldo fattura n. 1 del 12/01/26 attività di docenza erogata da dott. Ravasio periodo ottobre/dicembre 2025 corso somministrazione alimenti e bevande</t>
  </si>
  <si>
    <t>01151</t>
  </si>
  <si>
    <t>VIA CARLO PESCARIA 12</t>
  </si>
  <si>
    <t>03958390167</t>
  </si>
  <si>
    <t>Saldo fattura n. 2 del 14/01/2026 attività di consulenza in data 10/12/2025 progetto Logica 2025</t>
  </si>
  <si>
    <t>MILLEOTTANTANOVE</t>
  </si>
  <si>
    <t>CIG:Z613D8D859 Saldo fattura n. V0-5135 del 08/01/2026 buoni pasto relativi al mese di dicembre 2025</t>
  </si>
  <si>
    <t>DUECENTONOVANTADUE</t>
  </si>
  <si>
    <t>CIG:B51D3E7327 Saldo fattura n. VVA 25019268 del 31/12/2025 collegamento VPN canone ottobre/dicembre 2025</t>
  </si>
  <si>
    <t>VEESE</t>
  </si>
  <si>
    <t>NOVEMILACENTOVENTIDUE</t>
  </si>
  <si>
    <t>CIG:B610E0EE8D Saldo fattura n.  VEESE-1 del 15/01/2026 realizzazione incontri formativi periodo aprile/novembre 2025 progetto Bergamo Tecnologica 2025</t>
  </si>
  <si>
    <t>00001</t>
  </si>
  <si>
    <t>Via Suardi 87</t>
  </si>
  <si>
    <t>BASIS OROLOGI INDUSTRIALI SNC DI ROBERTO BASIS &amp; C.</t>
  </si>
  <si>
    <t>VIA G.B. MORONI 363</t>
  </si>
  <si>
    <t>24127</t>
  </si>
  <si>
    <t>NOVECENTOSESSANTA</t>
  </si>
  <si>
    <t>02260860164</t>
  </si>
  <si>
    <t>11114</t>
  </si>
  <si>
    <t>CIG:B8F9150CA2 Saldo fattura n. 79 del 14/01/2026 canone annuale servizio web rilevazione presenze 01/01/26 - 31/12/26</t>
  </si>
  <si>
    <t>CIG:B2601EB385 Saldo fattura n. VVA 25019381 del 31/12/2025 canone voip periodo ottobre/dicembre 2025</t>
  </si>
  <si>
    <t>MILLECENTOVENTICINQUE</t>
  </si>
  <si>
    <t>CIG:B4D499342C Saldo fattura n. VVA 25019382 del 31/12/2025 strumenti di orientamento all'Alternanza e portale delle competenze periodo ottobre/dicembre 2025 Formazione Lavoro 2025</t>
  </si>
  <si>
    <t>00428</t>
  </si>
  <si>
    <t>BANCA D'ITALIA</t>
  </si>
  <si>
    <t>INPS ISTITUTO NAZIONALE DELLA PREVIDENZA SOCIALE</t>
  </si>
  <si>
    <t>VIA CIRO IL GRANDE 21</t>
  </si>
  <si>
    <t>00144</t>
  </si>
  <si>
    <t>DUEMILAQUATTROCENTOCINQUANTANOVE</t>
  </si>
  <si>
    <t>80078750587</t>
  </si>
  <si>
    <t>01000</t>
  </si>
  <si>
    <t>04306</t>
  </si>
  <si>
    <t>02121151001</t>
  </si>
  <si>
    <t>CIG:B9279164A5 CUP - E12E24000880004 - C.F. ditta irregolare 03978101206 - intervento sostitutivo Bomaco SRLS-prog. Orientarsi per crescere Game upi 2.0 Politiche Giovanili 2023</t>
  </si>
  <si>
    <t>VENTI</t>
  </si>
  <si>
    <t>Versamento marche da bollo su fatture elettroniche relative al quarto trimestre 2025 - ADDEBITO DEL 17/02/2026 - Numero Provvisorio 22</t>
  </si>
  <si>
    <t>TRENTACINQUEMILANOVECENTOQUARANTUNO</t>
  </si>
  <si>
    <t>Versamento ritenute, contributi, iva, imposta sostitutiva tfr, quas mese di gennaio 2026 - ADDEBITO DEL 16/02/2026 - Numero Provvisorio 21</t>
  </si>
  <si>
    <t>Commissioni pagamento CBILL/pagopa Università di Bergamo - ADDEBITO DEL 11/02/2026 - Numero Provvisorio 20</t>
  </si>
  <si>
    <t>Pagamento contributi fondo EST gennaio 2026</t>
  </si>
  <si>
    <t>SETTANTASETTE</t>
  </si>
  <si>
    <t>Estratto conto commissioni POS Virtuale gennaio 2026 - ADDEBITO DEL 02/02/2026</t>
  </si>
  <si>
    <t>SEI</t>
  </si>
  <si>
    <t>Estratto conto commissioni POS Bergamo gennaio 2026 - ADDEBITO DEL 02/02/2026 - Numero Provvisorio 14</t>
  </si>
  <si>
    <t>MILLESEICENTOTTANTA</t>
  </si>
  <si>
    <t>Saldo fattura pro-forma n. 10/A del 07/01/26 attività di consulenza periodo aprile/dicembre 2025 progetto Logica 2025</t>
  </si>
  <si>
    <t>MILLESEICENTOVENTIDUE</t>
  </si>
  <si>
    <t>CIG:B59A1390D1 Saldo fattura n. VEESE-2 del 21/01/26 realizzazione attività a supporto dell'ufficio marchi e brevetti e del patent information Point Bergamo - anno 2025</t>
  </si>
  <si>
    <t>SETTEMILAQUATTROCENTOQUARANTA</t>
  </si>
  <si>
    <t>CIG:B59A1390D1 Saldo fattura n. VEIMP-5 del 21/01/2026 realizzazione attività a supporto dell'ufficio marchi e brevetti e del PIP anno 2025</t>
  </si>
  <si>
    <t>Saldo fattura n. 46 del 13/01/2026 servizio di protezione e prevenzione dicembre 2025</t>
  </si>
  <si>
    <t>Saldo fattura n. 45 del 13/01/2026 attività di manutenzione ordinaria e conduzione impianti, servizio pulizia uffici dicembre 2025</t>
  </si>
  <si>
    <t>00963</t>
  </si>
  <si>
    <t>BANCA GENERALI S.P.A.</t>
  </si>
  <si>
    <t>PIAZZA DELLA BORSA, 8</t>
  </si>
  <si>
    <t>34121</t>
  </si>
  <si>
    <t>VIA FINOCCHIARO APRILE 5</t>
  </si>
  <si>
    <t>21100</t>
  </si>
  <si>
    <t>VARESE</t>
  </si>
  <si>
    <t>VA</t>
  </si>
  <si>
    <t>MGNMRA75A54A290M</t>
  </si>
  <si>
    <t>03075</t>
  </si>
  <si>
    <t>02200</t>
  </si>
  <si>
    <t>02806630121</t>
  </si>
  <si>
    <t>Saldo fattura n. 4 del 19/01/26 attività di docenza periodo febbraio/dicembre 2025 progetto Formazione lavoro 2025</t>
  </si>
  <si>
    <t>MILLEDICIOTTO</t>
  </si>
  <si>
    <t>Saldo fattura n. 7/IF del 19/01/2026 attività di consulenza periodo dicembre 2025 progetto Incubatore 2025</t>
  </si>
  <si>
    <t>MILLEQUATTROCENTONOVANTASEI</t>
  </si>
  <si>
    <t>Saldo fattura n. 5/FE del 15/01/2026 docenza periodo ottobre/dicembre 2025 e gettone presenza commissione esaminatrice del 15/01/26 - corso somministrazione alimenti bevande</t>
  </si>
  <si>
    <t>00961</t>
  </si>
  <si>
    <t>PIAZZALE LORETO ANG. VIA DORIA</t>
  </si>
  <si>
    <t>20131</t>
  </si>
  <si>
    <t>ASSOCIAZIONE INNOVUP</t>
  </si>
  <si>
    <t>VIA VITTOR PISANI 28</t>
  </si>
  <si>
    <t>DUEMILACINQUECENTODUE</t>
  </si>
  <si>
    <t>90065810575</t>
  </si>
  <si>
    <t>01096390578</t>
  </si>
  <si>
    <t>Quota associativa anno 2026 - ft n. 12 del 29/01/26</t>
  </si>
  <si>
    <t>00332</t>
  </si>
  <si>
    <t>VIA MAZZINI, 17</t>
  </si>
  <si>
    <t>20041</t>
  </si>
  <si>
    <t>FONDAZIONE CLUSTER TECNOLOGIE PER LE</t>
  </si>
  <si>
    <t>VIA GIOVANNI DURANDO 38</t>
  </si>
  <si>
    <t>NOVECENTO</t>
  </si>
  <si>
    <t>94057060157</t>
  </si>
  <si>
    <t>32390</t>
  </si>
  <si>
    <t>08847450965</t>
  </si>
  <si>
    <t>Bergamo Sviluppo Azienda Speciale CCIAA Bg - quota adesione 2026</t>
  </si>
  <si>
    <t>00216</t>
  </si>
  <si>
    <t>UNICAJA</t>
  </si>
  <si>
    <t>PARQUE TECNOLOGICO DE ANDALUCIA</t>
  </si>
  <si>
    <t>29590</t>
  </si>
  <si>
    <t>MALAGA</t>
  </si>
  <si>
    <t>IASP INTERNATIONAL ASSOCIATION OF SCIENCE PARKS AND AREAS OF</t>
  </si>
  <si>
    <t>C/MARIA CURIE 35</t>
  </si>
  <si>
    <t>CAMPANILLAS</t>
  </si>
  <si>
    <t>MILLENOVECENTOCINQUANTA</t>
  </si>
  <si>
    <t>ESG29758240</t>
  </si>
  <si>
    <t>Quota associativa anno 2026</t>
  </si>
  <si>
    <t>00350</t>
  </si>
  <si>
    <t>VIA TIEPOLO 7</t>
  </si>
  <si>
    <t>FRRGRG84E21I628G</t>
  </si>
  <si>
    <t>03882180163</t>
  </si>
  <si>
    <t>Saldo fattura n. 1 del 29/01/2026 attività di docenza periodo giugno/dicembre 2025 progetto Logica 2025</t>
  </si>
  <si>
    <t>TRENTASETTEMILATRECENTOTTANTADUE</t>
  </si>
  <si>
    <t>CIG:B645100358 Saldo fattura n. VEESE-21 del 26/01/26 realizzazione attività didattica anno 2025 progetto Alta formazione - GO.IN</t>
  </si>
  <si>
    <t>00127</t>
  </si>
  <si>
    <t>VIA CAVOUR 40/42 LODI</t>
  </si>
  <si>
    <t>26900</t>
  </si>
  <si>
    <t>ZUCCHETTI SPA</t>
  </si>
  <si>
    <t>VIA SOLFERINO 1</t>
  </si>
  <si>
    <t>LODI</t>
  </si>
  <si>
    <t>LO</t>
  </si>
  <si>
    <t>PI</t>
  </si>
  <si>
    <t>OTTANTASEI</t>
  </si>
  <si>
    <t>05006900962</t>
  </si>
  <si>
    <t>20301</t>
  </si>
  <si>
    <t>CIG:B5404D57F7 Saldo fattura n. 38884/PI del 31/01/2026 conguaglio cedolini periodo novembre/dicembre 2025</t>
  </si>
  <si>
    <t>CENTOSESSANTACINQUE</t>
  </si>
  <si>
    <t>CIG:B9EDE7979A Saldo fattura n. 38885/PI del 31/01/2026 canone cedolini paga gennaio/febbraio 2026</t>
  </si>
  <si>
    <t>QUATTROMILACENTOVENTIQUATTRO</t>
  </si>
  <si>
    <t>87</t>
  </si>
  <si>
    <t>CIG:B9EDE7979A Saldo fattura n. 36542/PI del 31/01/2026 canone manutenzione e assistenza software gestionali zucchetti anno 2026</t>
  </si>
  <si>
    <t>Saldo fattura pro-forma n. 7 del 09/01/2026 attività di consulenza periodo ottobre-dicembre 2025 progetto Logica 2025</t>
  </si>
  <si>
    <t>00884</t>
  </si>
  <si>
    <t>VIA FANZAGO 11</t>
  </si>
  <si>
    <t>DUEMILATRECENTOCINQUANTAQUATTRO</t>
  </si>
  <si>
    <t>CCCSLV86S58A794V</t>
  </si>
  <si>
    <t>04394040168</t>
  </si>
  <si>
    <t>saldo fattura n. FPR 4/25 del 30/12/2025 attività di assistenza periodo agosto/dicembre 2025 progetto Logica</t>
  </si>
  <si>
    <t>CINQUECENTOUNO</t>
  </si>
  <si>
    <t>CUP B87H24002510001 Saldo fattura n. 1 del 27/01/26 attività di consulenza in data 20/01/2026 nell'ambito del prog.PIDNext Missione 4 - Componente 2 - Investimento 2.3</t>
  </si>
  <si>
    <t>CUP B87H24002510001 Saldo fattura n. 2 del 03/02/26 attività di consulenza in data 26/01/2026 nell'ambito del prog.PIDNext Missione 4 - Componente 2 - Investimento 2.3</t>
  </si>
  <si>
    <t>MILLETRECENTODODICI</t>
  </si>
  <si>
    <t>Saldo fattura n. 2 del 19/01/2026 attività di consulenza periodo novembre/dicembre 2025 progetto Incubatore 2025</t>
  </si>
  <si>
    <t>MILLETRECENTOSETTANTAQUATTRO</t>
  </si>
  <si>
    <t>Saldo fattura n. FPR 72/25 del 31/12/2025 attività di consulenza periodo ottobre/dicembre 2025 progetto Logica</t>
  </si>
  <si>
    <t>QUATTROMILASEICENTOTRENTASEI</t>
  </si>
  <si>
    <t>74</t>
  </si>
  <si>
    <t>Pagamento stipendio di febbraio 2026 di Arrigoni Cristiano - Altre banche - DATA VALUTA BENEFICIARIO 10/03/2026</t>
  </si>
  <si>
    <t>VENTIMILACENTODUE</t>
  </si>
  <si>
    <t>27</t>
  </si>
  <si>
    <t>Pagamento stipendi e missioni di febbraio 2026 - Altre banche - DATA VALUTA BENEFICIARIO 10/03/2026</t>
  </si>
  <si>
    <t>DIECIMILATRECENTOUNDICI</t>
  </si>
  <si>
    <t>Pagamento stipendi e missioni di febbraio 2026 - Intesa Sanpaolo - DATA VALUTA BENEFICIARIO 10/03/2026</t>
  </si>
  <si>
    <t>DUE</t>
  </si>
  <si>
    <t>Commissioni pagamento CBILL/pagopa Università di Bergamo - ADDEBITO DEL 20/02/2026</t>
  </si>
  <si>
    <t>CENTOCINQUANTANOVE</t>
  </si>
  <si>
    <t>Estratto conto carta di credito del 31/01/2026 - ADDEBITO DEL 02/03/2026 - Numero Provvisorio 25</t>
  </si>
  <si>
    <t>CO00015</t>
  </si>
  <si>
    <t>VIA GIAN BATTISTA MORONI 314</t>
  </si>
  <si>
    <t>VIA VALLE QUISA 32</t>
  </si>
  <si>
    <t>MOZZO</t>
  </si>
  <si>
    <t>CINQUECENTOTRE</t>
  </si>
  <si>
    <t>LVTGLN63E11A794V</t>
  </si>
  <si>
    <t>11149</t>
  </si>
  <si>
    <t>13</t>
  </si>
  <si>
    <t>Saldo compenso per attività di docenza nell'ambito del corso per agenti d'affari in mediazione, periodo: 27/01/2026 - 24/02/2026</t>
  </si>
  <si>
    <t>Saldo fattura pro-forma n. 6/2026 del 04/02/2026 gettoni presenza commisione esaminatrice in data 28/01/26 e 03/02/2026 corso mediatori</t>
  </si>
  <si>
    <t>TRECENTOQUATTORDICI</t>
  </si>
  <si>
    <t>Saldo fattura pro-forma n. 5/2026 del 04/02/2026 attività di consulenza periodo dicembre 2025 progetto Incubatore 2025</t>
  </si>
  <si>
    <t>CUP B87H24002510001 Saldo fattura n. 4 del 20/02/26 attività di consulenza in data 03/02/2026 nell'ambito del prog.PIDNext Missione 4 - Componente 2 - Investimento 2.3</t>
  </si>
  <si>
    <t>CUP B87H24002510001 Saldo fattura n. 3 del 09/02/26 attività di consulenza in data 26/01/2026 nell'ambito del prog.PIDNext Missione 4 - Componente 2 - Investimento 2.3</t>
  </si>
  <si>
    <t>Saldo fattura n. 2026 - 28 del 02/02/2026 attività di consulenza periodo novembre/dicembre 2025 progetto Incubatore 2025</t>
  </si>
  <si>
    <t>CUP B87H24002510001 Saldo fattura n. 5 del 25/02/26 attività di consulenza in data 23/02/2026 nell'ambito del prog.PIDNext Missione 4 - Componente 2 - Investimento 2.3</t>
  </si>
  <si>
    <t>00061</t>
  </si>
  <si>
    <t>VIA FRATTI, 268</t>
  </si>
  <si>
    <t>55049</t>
  </si>
  <si>
    <t>VIA BELVEDERE 10</t>
  </si>
  <si>
    <t>24022</t>
  </si>
  <si>
    <t>ALZANO LOMBARDO</t>
  </si>
  <si>
    <t>DUEMILATRENTASEI</t>
  </si>
  <si>
    <t>RLNGRL63T13E379N</t>
  </si>
  <si>
    <t>24801</t>
  </si>
  <si>
    <t>02199970464</t>
  </si>
  <si>
    <t>CUP B87H24002510001 Saldo fattura pro-forma n. 2026-006 del 23/02/2026 realizzazione assessment gennaio 2026 progetto PIDNext - Missione 4 - Componente 2 Investimento 2.3</t>
  </si>
  <si>
    <t>00030</t>
  </si>
  <si>
    <t>VIA DON MINZONI, 22</t>
  </si>
  <si>
    <t>47038</t>
  </si>
  <si>
    <t>SANTARCANGELO DI ROMAGNA</t>
  </si>
  <si>
    <t>RN</t>
  </si>
  <si>
    <t>MAGGIOLI SPA</t>
  </si>
  <si>
    <t>VIA DEL CARPINO 8</t>
  </si>
  <si>
    <t>47822</t>
  </si>
  <si>
    <t>SANTARCANGELO DI RIM.</t>
  </si>
  <si>
    <t>06188330150</t>
  </si>
  <si>
    <t>68020</t>
  </si>
  <si>
    <t>02066400405</t>
  </si>
  <si>
    <t>CIG:BA4A45CED0 Saldo fattura n. 5801339 del 06/02/2026 testi per corso agente immobiliare</t>
  </si>
  <si>
    <t>DUECENTOTRENTASEI</t>
  </si>
  <si>
    <t>Saldo fattura n. 1/SR del 30/01/2026 banda fascia massima erogabile primo trimestre 2026 progetto Incubatore 2026</t>
  </si>
  <si>
    <t>DG</t>
  </si>
  <si>
    <t>VENTOTTOMILATRECENTOCINQUANTASETTE</t>
  </si>
  <si>
    <t>Saldo fattura n. 2/SR del  30/01/26 affitto uffici gennaio 2026, pulizie, spese comuni, telefoniche primo trimestre 2026 Dalmine</t>
  </si>
  <si>
    <t>01163</t>
  </si>
  <si>
    <t>VIA G. BRAVI, 3</t>
  </si>
  <si>
    <t>VIA PUCCINI 3</t>
  </si>
  <si>
    <t>MAPELLO</t>
  </si>
  <si>
    <t>NOVECENTOVENTISEI</t>
  </si>
  <si>
    <t>RTGGZN60S16A794G</t>
  </si>
  <si>
    <t>53190</t>
  </si>
  <si>
    <t>02518370164</t>
  </si>
  <si>
    <t>93</t>
  </si>
  <si>
    <t>Saldo fattura n. FPR 7/26 del 13/02/2026 docenza periodo ottobre/dicembre 2025 e gettoni esami finali gennaio/febbraio 2026 corso mediatori</t>
  </si>
  <si>
    <t>01229</t>
  </si>
  <si>
    <t>VIA ARMORARI, 4</t>
  </si>
  <si>
    <t>PELLEGRINI SPA</t>
  </si>
  <si>
    <t>VIA LORENTEGGIO 255</t>
  </si>
  <si>
    <t>20152</t>
  </si>
  <si>
    <t>26CP</t>
  </si>
  <si>
    <t>MILLECENTOVENTIDUE</t>
  </si>
  <si>
    <t>05066690156</t>
  </si>
  <si>
    <t>01627</t>
  </si>
  <si>
    <t>CIG:B95A705289 Saldo fattura n. 26CP00002247 del 13/02/2026 buoni pasto gennaio 2026</t>
  </si>
  <si>
    <t>VENTUNOMILAOTTOCENTOTRENTAQUATTRO</t>
  </si>
  <si>
    <t>Saldo fattura n. 3/SR del 02/02/2026 affitto uffici e servizio spese comuni febbraio 2026 - Dalmine</t>
  </si>
  <si>
    <t>00701</t>
  </si>
  <si>
    <t>VIA S. MARIA FULCORINA, 1</t>
  </si>
  <si>
    <t>INNEXTA SCRL</t>
  </si>
  <si>
    <t>VIA MERAVIGLI 9/B</t>
  </si>
  <si>
    <t>CV</t>
  </si>
  <si>
    <t>MILLEDUECENTO</t>
  </si>
  <si>
    <t>08502090155</t>
  </si>
  <si>
    <t>CIG:B8DFCED6C2 Saldo fattura n. CV01260005 del 10/02/2026 organizzazione incontri one to one periodo dicembre 2025 progetto Incubatore 2025</t>
  </si>
  <si>
    <t>Pagamento contributi fondo Est febbraio 2026</t>
  </si>
  <si>
    <t>00773</t>
  </si>
  <si>
    <t>THE BANK OF TOKYO-MITSUBISHI UFJ LTD - MILANO BRAN</t>
  </si>
  <si>
    <t>VIALE DELLA LIBERAZIONE, 18</t>
  </si>
  <si>
    <t>KYOCERA DOCUMENT SOLUTIONS ITALIA SPA</t>
  </si>
  <si>
    <t>VIA MONFALCONE 15</t>
  </si>
  <si>
    <t>CENTOTTANTANOVE</t>
  </si>
  <si>
    <t>01788080156</t>
  </si>
  <si>
    <t>03487</t>
  </si>
  <si>
    <t>02973040963</t>
  </si>
  <si>
    <t>CIG:Z7C3C600DB Saldo fattura n. 1010991899 del 20/02/2026 noleggio fotocopiatore Taskalfa 5054CI - periodo 03/11/25 - 02/02/26</t>
  </si>
  <si>
    <t>Saldo fattura n. 407 del 19/02/2026 manutenzione ordinaria e conduzione impianti - servizio pulizia gennaio 2026 - uffici Bergamo</t>
  </si>
  <si>
    <t>DC</t>
  </si>
  <si>
    <t>Saldo fattura n. 408 del 19/02/2026 servizio protezione e prevenzione gennaio 2026</t>
  </si>
  <si>
    <t>01232</t>
  </si>
  <si>
    <t>VIA VILLAFRANCA 1</t>
  </si>
  <si>
    <t>MTTNCL97A56A794I</t>
  </si>
  <si>
    <t>Restituzione totale della quota di iscrizione al corso di contabilità base, corso non attivato per mancanza di iscritti.</t>
  </si>
  <si>
    <t>01231</t>
  </si>
  <si>
    <t>OFFICINA MECCANICA AL-CA SRL</t>
  </si>
  <si>
    <t>VIA DELL'INDUSTRIA 7</t>
  </si>
  <si>
    <t>24050</t>
  </si>
  <si>
    <t>ORIO AL SERIO</t>
  </si>
  <si>
    <t>00210610168</t>
  </si>
  <si>
    <t>01233</t>
  </si>
  <si>
    <t>BANCA DI CREDITO COOPERATIVO DELBASSO SEBINO S.C.R</t>
  </si>
  <si>
    <t>VIA DEI MILLE, 54/56</t>
  </si>
  <si>
    <t>CASTELLI CALEPIO</t>
  </si>
  <si>
    <t>BELOTTI AUTOMOBILI SRL</t>
  </si>
  <si>
    <t>VIA DEI MILLE 186</t>
  </si>
  <si>
    <t>02917030161</t>
  </si>
  <si>
    <t>08437</t>
  </si>
  <si>
    <t>52820</t>
  </si>
  <si>
    <t>01230</t>
  </si>
  <si>
    <t>O.V.E.T. (OROBICA VIAGGI E TURISMO) SRL</t>
  </si>
  <si>
    <t>VIALE PAPA GIOVANNI XXIII 110</t>
  </si>
  <si>
    <t>00228700167</t>
  </si>
  <si>
    <t>Commissioni pagamento CBILL/Pagopa Università di Bergamo - ADDEBITO DEL 05/03/2026 - Numero Provvisorio 29</t>
  </si>
  <si>
    <t>TRENTACINQUEMILAOTTOCENTOQUARANTADUE</t>
  </si>
  <si>
    <t>Versamento ritenute,contributi, iva febbraio 2026 - tassa concessione governativa anno 2026 - ADDEBITO DEL 16/03/2026 - Numero Provvisorio 33</t>
  </si>
  <si>
    <t>SETTE</t>
  </si>
  <si>
    <t>Estratto conto commissioni POS Bergamo - ADDEBITO DEL 02/03/2026 - Numero Provvisorio 26</t>
  </si>
  <si>
    <t>VENTOTTO</t>
  </si>
  <si>
    <t>Estratto conto commissioni POS Virtuale febbraio 2026 - ADDEBITO DEL 02/03/2026</t>
  </si>
  <si>
    <t>SETTANTANOVE</t>
  </si>
  <si>
    <t>Saldo fattura n. V36260000025 del 19/02/2026 consumi dicembre 2025 - gennaio 2026 - ADDEBITO DEL 11/03/2026 - Numero Provvisorio 32</t>
  </si>
  <si>
    <t>CINQUECENTOCINQUANTASEI</t>
  </si>
  <si>
    <t>Saldo fattura n. V36260000040 del 23/02/2026 consumi dicembre 2025 - gennaio 2026 - ADDEBITO DEL 17/03/2026 - Numero Provvisorio 34</t>
  </si>
  <si>
    <t>Saldo fattura n. V36260000052 del 23/02/2026 consumi periodo dicembre 2025 - gennaio 2026 ADDEBITO DEL 17/03/2026 - Numero Provvisorio 35</t>
  </si>
  <si>
    <t>01234</t>
  </si>
  <si>
    <t>AUTORITA' NAZIONALE ANTICORRUZIONE - A.N.AC.</t>
  </si>
  <si>
    <t>VIA MINGHETTI 10</t>
  </si>
  <si>
    <t>97584460584</t>
  </si>
  <si>
    <t>Contributo gara SA ID rag. 155154 - Tecnoservicecamere</t>
  </si>
  <si>
    <t>CIG:B9EDE7979A Saldo fattura n. 48685/PI del 28/02/2026 canoni elaborazione cedolini paga periodo marzo/aprile 2026</t>
  </si>
  <si>
    <t>00772</t>
  </si>
  <si>
    <t>UBI</t>
  </si>
  <si>
    <t>P.ZZA CORDUSIO, 4</t>
  </si>
  <si>
    <t>AGENZIA DELLE ENTRATE-RISCOSSIONE</t>
  </si>
  <si>
    <t>VIA GREZAR 14</t>
  </si>
  <si>
    <t>00142</t>
  </si>
  <si>
    <t>2026/44818</t>
  </si>
  <si>
    <t>CINQUEMILADUECENTODUE</t>
  </si>
  <si>
    <t>13756881002</t>
  </si>
  <si>
    <t>Codice identificativo fascicolo 68/2026/44818 - Atto pignoramento Sabba Capetta fattura FPR 71/25 del 31/12/25</t>
  </si>
  <si>
    <t>Codice fornitore</t>
  </si>
  <si>
    <t>Tipologia</t>
  </si>
  <si>
    <t>Numero mandato</t>
  </si>
  <si>
    <t>Importo mandato</t>
  </si>
  <si>
    <t>Beneficiari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</si>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</sst>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\ hh:mm:ss"/>
  </numFmts>
  <fonts count="6" x14ac:knownFonts="1">
    <font>
      <sz val="11"/>
      <color theme="1"/>
      <name val="Calibri"/>
      <charset val="204"/>
    </font>
    <font>
      <sz val="11"/>
      <color theme="1"/>
      <name val="Calibri"/>
      <charset val="204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4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43" fontId="3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231"/>
  <sheetViews>
    <sheetView tabSelected="1" topLeftCell="C37" workbookViewId="0">
      <selection activeCell="BI40" sqref="BI40"/>
    </sheetView>
  </sheetViews>
  <sheetFormatPr defaultRowHeight="15" x14ac:dyDescent="0.25"/>
  <cols>
    <col min="1" max="1" width="18.5703125" style="2" hidden="1" customWidth="1"/>
    <col min="2" max="2" width="0" style="2" hidden="1" customWidth="1"/>
    <col min="3" max="3" width="17" style="2"/>
    <col min="4" max="4" width="12" style="2"/>
    <col min="5" max="6" width="0" style="2" hidden="1" customWidth="1"/>
    <col min="7" max="7" width="10.140625" style="2" hidden="1" customWidth="1"/>
    <col min="8" max="8" width="10.140625" style="2" bestFit="1" customWidth="1"/>
    <col min="9" max="9" width="10.140625" style="2" hidden="1" customWidth="1"/>
    <col min="10" max="10" width="12.140625" style="2" customWidth="1"/>
    <col min="11" max="15" width="0" style="2" hidden="1" customWidth="1"/>
    <col min="16" max="16" width="62" style="2"/>
    <col min="17" max="21" width="0" style="2" hidden="1" customWidth="1"/>
    <col min="22" max="22" width="18.5703125" style="2" hidden="1" customWidth="1"/>
    <col min="23" max="23" width="11" style="2" hidden="1" customWidth="1"/>
    <col min="24" max="24" width="0" style="2" hidden="1" customWidth="1"/>
    <col min="25" max="25" width="10.140625" style="2" hidden="1" customWidth="1"/>
    <col min="26" max="37" width="0" style="2" hidden="1" customWidth="1"/>
    <col min="38" max="38" width="10.140625" style="2" hidden="1" customWidth="1"/>
    <col min="39" max="40" width="0" style="2" hidden="1" customWidth="1"/>
    <col min="41" max="41" width="18.5703125" style="2" bestFit="1" customWidth="1"/>
    <col min="42" max="46" width="0" style="2" hidden="1" customWidth="1"/>
    <col min="47" max="47" width="12.140625" style="2" hidden="1" customWidth="1"/>
    <col min="48" max="51" width="0" style="2" hidden="1" customWidth="1"/>
    <col min="52" max="52" width="49" style="9" customWidth="1"/>
    <col min="53" max="55" width="0" style="2" hidden="1" customWidth="1"/>
    <col min="56" max="56" width="18.5703125" style="2" hidden="1" customWidth="1"/>
    <col min="57" max="57" width="10.140625" style="2" hidden="1" customWidth="1"/>
    <col min="58" max="58" width="0" style="2" hidden="1" customWidth="1"/>
    <col min="59" max="16384" width="9.140625" style="2"/>
  </cols>
  <sheetData>
    <row r="1" spans="1:58" ht="25.5" x14ac:dyDescent="0.25">
      <c r="A1" s="1" t="s">
        <v>0</v>
      </c>
      <c r="B1" s="1" t="s">
        <v>1</v>
      </c>
      <c r="C1" s="4" t="s">
        <v>1537</v>
      </c>
      <c r="D1" s="4" t="s">
        <v>1538</v>
      </c>
      <c r="E1" s="1" t="s">
        <v>2</v>
      </c>
      <c r="F1" s="1" t="s">
        <v>3</v>
      </c>
      <c r="G1" s="1" t="s">
        <v>4</v>
      </c>
      <c r="H1" s="4" t="s">
        <v>1539</v>
      </c>
      <c r="I1" s="1" t="s">
        <v>5</v>
      </c>
      <c r="J1" s="5" t="s">
        <v>1540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4" t="s">
        <v>1541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25</v>
      </c>
      <c r="AF1" s="1" t="s">
        <v>26</v>
      </c>
      <c r="AG1" s="1" t="s">
        <v>27</v>
      </c>
      <c r="AH1" s="1" t="s">
        <v>28</v>
      </c>
      <c r="AI1" s="1" t="s">
        <v>29</v>
      </c>
      <c r="AJ1" s="1" t="s">
        <v>30</v>
      </c>
      <c r="AK1" s="1" t="s">
        <v>31</v>
      </c>
      <c r="AL1" s="1" t="s">
        <v>32</v>
      </c>
      <c r="AM1" s="1" t="s">
        <v>33</v>
      </c>
      <c r="AN1" s="1" t="s">
        <v>34</v>
      </c>
      <c r="AO1" s="7" t="s">
        <v>1542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8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</row>
    <row r="2" spans="1:58" ht="45" x14ac:dyDescent="0.25">
      <c r="A2" s="3">
        <v>46030.000000000102</v>
      </c>
      <c r="B2" s="2" t="s">
        <v>52</v>
      </c>
      <c r="C2" s="2" t="s">
        <v>53</v>
      </c>
      <c r="D2" s="2" t="s">
        <v>54</v>
      </c>
      <c r="E2" s="2" t="s">
        <v>55</v>
      </c>
      <c r="F2" s="2" t="s">
        <v>55</v>
      </c>
      <c r="G2" s="2">
        <v>1</v>
      </c>
      <c r="H2" s="2">
        <v>1</v>
      </c>
      <c r="I2" s="2">
        <v>-6500</v>
      </c>
      <c r="J2" s="6">
        <f>ABS(I2)</f>
        <v>6500</v>
      </c>
      <c r="K2" s="2" t="s">
        <v>56</v>
      </c>
      <c r="L2" s="2" t="s">
        <v>57</v>
      </c>
      <c r="M2" s="2" t="s">
        <v>58</v>
      </c>
      <c r="N2" s="2" t="s">
        <v>55</v>
      </c>
      <c r="O2" s="2" t="s">
        <v>55</v>
      </c>
      <c r="P2" s="2" t="s">
        <v>59</v>
      </c>
      <c r="Q2" s="2" t="s">
        <v>60</v>
      </c>
      <c r="R2" s="2" t="s">
        <v>58</v>
      </c>
      <c r="S2" s="2" t="s">
        <v>61</v>
      </c>
      <c r="T2" s="2" t="s">
        <v>62</v>
      </c>
      <c r="U2" s="2" t="s">
        <v>63</v>
      </c>
      <c r="V2" s="3">
        <v>45996.000000000102</v>
      </c>
      <c r="W2" s="2">
        <v>167</v>
      </c>
      <c r="X2" s="2" t="s">
        <v>55</v>
      </c>
      <c r="Y2" s="2">
        <v>6500</v>
      </c>
      <c r="Z2" s="2" t="s">
        <v>55</v>
      </c>
      <c r="AA2" s="2" t="s">
        <v>64</v>
      </c>
      <c r="AJ2" s="2" t="s">
        <v>65</v>
      </c>
      <c r="AK2" s="2" t="s">
        <v>66</v>
      </c>
      <c r="AL2" s="2">
        <v>1</v>
      </c>
      <c r="AM2" s="2" t="s">
        <v>67</v>
      </c>
      <c r="AO2" s="3">
        <v>46029.000000000102</v>
      </c>
      <c r="AP2" s="2" t="s">
        <v>68</v>
      </c>
      <c r="AQ2" s="2" t="s">
        <v>69</v>
      </c>
      <c r="AR2" s="2" t="s">
        <v>70</v>
      </c>
      <c r="AS2" s="2" t="s">
        <v>71</v>
      </c>
      <c r="AT2" s="2" t="s">
        <v>72</v>
      </c>
      <c r="AU2" s="2">
        <v>0</v>
      </c>
      <c r="AV2" s="2" t="s">
        <v>55</v>
      </c>
      <c r="AW2" s="2" t="s">
        <v>73</v>
      </c>
      <c r="AX2" s="2" t="s">
        <v>74</v>
      </c>
      <c r="AY2" s="2" t="s">
        <v>55</v>
      </c>
      <c r="AZ2" s="9" t="s">
        <v>75</v>
      </c>
      <c r="BA2" s="2" t="s">
        <v>55</v>
      </c>
      <c r="BB2" s="2" t="s">
        <v>76</v>
      </c>
      <c r="BC2" s="2" t="s">
        <v>77</v>
      </c>
      <c r="BD2" s="3">
        <v>45915.000000000102</v>
      </c>
      <c r="BE2" s="2">
        <v>66</v>
      </c>
      <c r="BF2" s="2" t="s">
        <v>63</v>
      </c>
    </row>
    <row r="3" spans="1:58" ht="45" x14ac:dyDescent="0.25">
      <c r="A3" s="3">
        <v>46023.000000000102</v>
      </c>
      <c r="B3" s="2" t="s">
        <v>52</v>
      </c>
      <c r="C3" s="2" t="s">
        <v>78</v>
      </c>
      <c r="D3" s="2" t="s">
        <v>54</v>
      </c>
      <c r="E3" s="2" t="s">
        <v>55</v>
      </c>
      <c r="F3" s="2" t="s">
        <v>55</v>
      </c>
      <c r="G3" s="2">
        <v>1</v>
      </c>
      <c r="H3" s="2">
        <v>2</v>
      </c>
      <c r="I3" s="2">
        <v>-13800</v>
      </c>
      <c r="J3" s="6">
        <f t="shared" ref="J3:J66" si="0">ABS(I3)</f>
        <v>13800</v>
      </c>
      <c r="K3" s="2" t="s">
        <v>79</v>
      </c>
      <c r="L3" s="2" t="s">
        <v>80</v>
      </c>
      <c r="M3" s="2" t="s">
        <v>55</v>
      </c>
      <c r="N3" s="2" t="s">
        <v>55</v>
      </c>
      <c r="O3" s="2" t="s">
        <v>55</v>
      </c>
      <c r="P3" s="2" t="s">
        <v>81</v>
      </c>
      <c r="Q3" s="2" t="s">
        <v>82</v>
      </c>
      <c r="R3" s="2" t="s">
        <v>83</v>
      </c>
      <c r="S3" s="2" t="s">
        <v>84</v>
      </c>
      <c r="T3" s="2" t="s">
        <v>85</v>
      </c>
      <c r="U3" s="2" t="s">
        <v>63</v>
      </c>
      <c r="V3" s="3">
        <v>45992.000000000102</v>
      </c>
      <c r="W3" s="2">
        <v>35</v>
      </c>
      <c r="X3" s="2" t="s">
        <v>86</v>
      </c>
      <c r="Y3" s="2">
        <v>13800</v>
      </c>
      <c r="Z3" s="2" t="s">
        <v>55</v>
      </c>
      <c r="AA3" s="2" t="s">
        <v>64</v>
      </c>
      <c r="AJ3" s="2" t="s">
        <v>65</v>
      </c>
      <c r="AK3" s="2" t="s">
        <v>66</v>
      </c>
      <c r="AL3" s="2">
        <v>1</v>
      </c>
      <c r="AM3" s="2" t="s">
        <v>87</v>
      </c>
      <c r="AO3" s="3">
        <v>46029.000000000102</v>
      </c>
      <c r="AP3" s="2" t="s">
        <v>88</v>
      </c>
      <c r="AQ3" s="2" t="s">
        <v>89</v>
      </c>
      <c r="AR3" s="2" t="s">
        <v>90</v>
      </c>
      <c r="AS3" s="2" t="s">
        <v>91</v>
      </c>
      <c r="AT3" s="2" t="s">
        <v>72</v>
      </c>
      <c r="AU3" s="2">
        <v>0</v>
      </c>
      <c r="AV3" s="2" t="s">
        <v>55</v>
      </c>
      <c r="AW3" s="2" t="s">
        <v>73</v>
      </c>
      <c r="AX3" s="2" t="s">
        <v>74</v>
      </c>
      <c r="AY3" s="2" t="s">
        <v>55</v>
      </c>
      <c r="AZ3" s="9" t="s">
        <v>92</v>
      </c>
      <c r="BA3" s="2" t="s">
        <v>55</v>
      </c>
      <c r="BB3" s="2" t="s">
        <v>76</v>
      </c>
      <c r="BC3" s="2" t="s">
        <v>77</v>
      </c>
      <c r="BD3" s="3">
        <v>45842.000000000102</v>
      </c>
      <c r="BE3" s="2">
        <v>57</v>
      </c>
      <c r="BF3" s="2" t="s">
        <v>63</v>
      </c>
    </row>
    <row r="4" spans="1:58" ht="45" x14ac:dyDescent="0.25">
      <c r="A4" s="3">
        <v>46030.000000000102</v>
      </c>
      <c r="B4" s="2" t="s">
        <v>52</v>
      </c>
      <c r="C4" s="2" t="s">
        <v>93</v>
      </c>
      <c r="D4" s="2" t="s">
        <v>54</v>
      </c>
      <c r="E4" s="2" t="s">
        <v>55</v>
      </c>
      <c r="F4" s="2" t="s">
        <v>55</v>
      </c>
      <c r="G4" s="2">
        <v>1</v>
      </c>
      <c r="H4" s="2">
        <v>3</v>
      </c>
      <c r="I4" s="2">
        <v>-480</v>
      </c>
      <c r="J4" s="6">
        <f t="shared" si="0"/>
        <v>480</v>
      </c>
      <c r="K4" s="2" t="s">
        <v>79</v>
      </c>
      <c r="L4" s="2" t="s">
        <v>94</v>
      </c>
      <c r="M4" s="2" t="s">
        <v>95</v>
      </c>
      <c r="N4" s="2" t="s">
        <v>61</v>
      </c>
      <c r="O4" s="2" t="s">
        <v>62</v>
      </c>
      <c r="P4" s="2" t="s">
        <v>96</v>
      </c>
      <c r="Q4" s="2" t="s">
        <v>97</v>
      </c>
      <c r="R4" s="2" t="s">
        <v>98</v>
      </c>
      <c r="S4" s="2" t="s">
        <v>61</v>
      </c>
      <c r="T4" s="2" t="s">
        <v>62</v>
      </c>
      <c r="U4" s="2" t="s">
        <v>63</v>
      </c>
      <c r="V4" s="3">
        <v>45996.000000000102</v>
      </c>
      <c r="W4" s="2">
        <v>350</v>
      </c>
      <c r="X4" s="2" t="s">
        <v>99</v>
      </c>
      <c r="Y4" s="2">
        <v>480</v>
      </c>
      <c r="Z4" s="2" t="s">
        <v>55</v>
      </c>
      <c r="AA4" s="2" t="s">
        <v>64</v>
      </c>
      <c r="AJ4" s="2" t="s">
        <v>65</v>
      </c>
      <c r="AK4" s="2" t="s">
        <v>66</v>
      </c>
      <c r="AL4" s="2">
        <v>1</v>
      </c>
      <c r="AM4" s="2" t="s">
        <v>100</v>
      </c>
      <c r="AO4" s="3">
        <v>46029.000000000102</v>
      </c>
      <c r="AP4" s="2" t="s">
        <v>101</v>
      </c>
      <c r="AQ4" s="2" t="s">
        <v>89</v>
      </c>
      <c r="AR4" s="2" t="s">
        <v>102</v>
      </c>
      <c r="AS4" s="2" t="s">
        <v>103</v>
      </c>
      <c r="AT4" s="2" t="s">
        <v>72</v>
      </c>
      <c r="AU4" s="2">
        <v>0</v>
      </c>
      <c r="AV4" s="2" t="s">
        <v>55</v>
      </c>
      <c r="AW4" s="2" t="s">
        <v>73</v>
      </c>
      <c r="AX4" s="2" t="s">
        <v>74</v>
      </c>
      <c r="AY4" s="2" t="s">
        <v>55</v>
      </c>
      <c r="AZ4" s="9" t="s">
        <v>104</v>
      </c>
      <c r="BA4" s="2" t="s">
        <v>55</v>
      </c>
      <c r="BB4" s="2" t="s">
        <v>76</v>
      </c>
      <c r="BC4" s="2" t="s">
        <v>77</v>
      </c>
      <c r="BD4" s="3">
        <v>45820.000000000102</v>
      </c>
      <c r="BE4" s="2">
        <v>49</v>
      </c>
      <c r="BF4" s="2" t="s">
        <v>63</v>
      </c>
    </row>
    <row r="5" spans="1:58" ht="30" x14ac:dyDescent="0.25">
      <c r="A5" s="3">
        <v>46031.000000000102</v>
      </c>
      <c r="B5" s="2" t="s">
        <v>52</v>
      </c>
      <c r="C5" s="2" t="s">
        <v>105</v>
      </c>
      <c r="D5" s="2" t="s">
        <v>54</v>
      </c>
      <c r="E5" s="2" t="s">
        <v>55</v>
      </c>
      <c r="F5" s="2" t="s">
        <v>55</v>
      </c>
      <c r="G5" s="2">
        <v>1</v>
      </c>
      <c r="H5" s="2">
        <v>4</v>
      </c>
      <c r="I5" s="2">
        <v>-4200</v>
      </c>
      <c r="J5" s="6">
        <f t="shared" si="0"/>
        <v>4200</v>
      </c>
      <c r="K5" s="2" t="s">
        <v>106</v>
      </c>
      <c r="L5" s="2" t="s">
        <v>107</v>
      </c>
      <c r="M5" s="2" t="s">
        <v>108</v>
      </c>
      <c r="N5" s="2" t="s">
        <v>55</v>
      </c>
      <c r="O5" s="2" t="s">
        <v>55</v>
      </c>
      <c r="P5" s="2" t="s">
        <v>109</v>
      </c>
      <c r="Q5" s="2" t="s">
        <v>110</v>
      </c>
      <c r="R5" s="2" t="s">
        <v>111</v>
      </c>
      <c r="S5" s="2" t="s">
        <v>112</v>
      </c>
      <c r="T5" s="2" t="s">
        <v>113</v>
      </c>
      <c r="U5" s="2" t="s">
        <v>63</v>
      </c>
      <c r="V5" s="3">
        <v>45996.000000000102</v>
      </c>
      <c r="W5" s="2">
        <v>730</v>
      </c>
      <c r="X5" s="2" t="s">
        <v>114</v>
      </c>
      <c r="Y5" s="2">
        <v>4200</v>
      </c>
      <c r="Z5" s="2" t="s">
        <v>55</v>
      </c>
      <c r="AA5" s="2" t="s">
        <v>64</v>
      </c>
      <c r="AJ5" s="2" t="s">
        <v>65</v>
      </c>
      <c r="AK5" s="2" t="s">
        <v>66</v>
      </c>
      <c r="AL5" s="2">
        <v>1</v>
      </c>
      <c r="AM5" s="2" t="s">
        <v>115</v>
      </c>
      <c r="AO5" s="3">
        <v>46029.000000000102</v>
      </c>
      <c r="AP5" s="2" t="s">
        <v>116</v>
      </c>
      <c r="AQ5" s="2" t="s">
        <v>117</v>
      </c>
      <c r="AR5" s="2" t="s">
        <v>118</v>
      </c>
      <c r="AS5" s="2" t="s">
        <v>119</v>
      </c>
      <c r="AT5" s="2" t="s">
        <v>72</v>
      </c>
      <c r="AU5" s="2">
        <v>0</v>
      </c>
      <c r="AV5" s="2" t="s">
        <v>55</v>
      </c>
      <c r="AW5" s="2" t="s">
        <v>73</v>
      </c>
      <c r="AX5" s="2" t="s">
        <v>74</v>
      </c>
      <c r="AY5" s="2" t="s">
        <v>55</v>
      </c>
      <c r="AZ5" s="9" t="s">
        <v>120</v>
      </c>
      <c r="BA5" s="2" t="s">
        <v>55</v>
      </c>
      <c r="BB5" s="2" t="s">
        <v>76</v>
      </c>
      <c r="BC5" s="2" t="s">
        <v>121</v>
      </c>
      <c r="BD5" s="3">
        <v>45951.000000000102</v>
      </c>
      <c r="BE5" s="2">
        <v>51</v>
      </c>
      <c r="BF5" s="2" t="s">
        <v>63</v>
      </c>
    </row>
    <row r="6" spans="1:58" ht="45" x14ac:dyDescent="0.25">
      <c r="A6" s="3">
        <v>46030.000000000102</v>
      </c>
      <c r="B6" s="2" t="s">
        <v>52</v>
      </c>
      <c r="C6" s="2" t="s">
        <v>122</v>
      </c>
      <c r="D6" s="2" t="s">
        <v>54</v>
      </c>
      <c r="E6" s="2" t="s">
        <v>55</v>
      </c>
      <c r="F6" s="2" t="s">
        <v>55</v>
      </c>
      <c r="G6" s="2">
        <v>1</v>
      </c>
      <c r="H6" s="2">
        <v>5</v>
      </c>
      <c r="I6" s="2">
        <v>-300</v>
      </c>
      <c r="J6" s="6">
        <f t="shared" si="0"/>
        <v>300</v>
      </c>
      <c r="K6" s="2" t="s">
        <v>123</v>
      </c>
      <c r="L6" s="2" t="s">
        <v>124</v>
      </c>
      <c r="M6" s="2" t="s">
        <v>125</v>
      </c>
      <c r="N6" s="2" t="s">
        <v>55</v>
      </c>
      <c r="O6" s="2" t="s">
        <v>55</v>
      </c>
      <c r="P6" s="2" t="s">
        <v>126</v>
      </c>
      <c r="Q6" s="2" t="s">
        <v>127</v>
      </c>
      <c r="R6" s="2" t="s">
        <v>128</v>
      </c>
      <c r="S6" s="2" t="s">
        <v>129</v>
      </c>
      <c r="T6" s="2" t="s">
        <v>130</v>
      </c>
      <c r="U6" s="2" t="s">
        <v>63</v>
      </c>
      <c r="V6" s="3">
        <v>45991.000000000102</v>
      </c>
      <c r="W6" s="2">
        <v>2025</v>
      </c>
      <c r="X6" s="2" t="s">
        <v>131</v>
      </c>
      <c r="Y6" s="2">
        <v>300</v>
      </c>
      <c r="Z6" s="2" t="s">
        <v>55</v>
      </c>
      <c r="AA6" s="2" t="s">
        <v>64</v>
      </c>
      <c r="AJ6" s="2" t="s">
        <v>65</v>
      </c>
      <c r="AK6" s="2" t="s">
        <v>66</v>
      </c>
      <c r="AL6" s="2">
        <v>1</v>
      </c>
      <c r="AM6" s="2" t="s">
        <v>132</v>
      </c>
      <c r="AO6" s="3">
        <v>46029.000000000102</v>
      </c>
      <c r="AP6" s="2" t="s">
        <v>133</v>
      </c>
      <c r="AQ6" s="2" t="s">
        <v>134</v>
      </c>
      <c r="AR6" s="2" t="s">
        <v>135</v>
      </c>
      <c r="AS6" s="2" t="s">
        <v>133</v>
      </c>
      <c r="AT6" s="2" t="s">
        <v>72</v>
      </c>
      <c r="AU6" s="2">
        <v>0</v>
      </c>
      <c r="AV6" s="2" t="s">
        <v>55</v>
      </c>
      <c r="AW6" s="2" t="s">
        <v>73</v>
      </c>
      <c r="AX6" s="2" t="s">
        <v>74</v>
      </c>
      <c r="AY6" s="2" t="s">
        <v>55</v>
      </c>
      <c r="AZ6" s="9" t="s">
        <v>136</v>
      </c>
      <c r="BA6" s="2" t="s">
        <v>55</v>
      </c>
      <c r="BB6" s="2" t="s">
        <v>76</v>
      </c>
      <c r="BC6" s="2" t="s">
        <v>121</v>
      </c>
      <c r="BD6" s="3">
        <v>45979.000000000102</v>
      </c>
      <c r="BE6" s="2">
        <v>63</v>
      </c>
      <c r="BF6" s="2" t="s">
        <v>63</v>
      </c>
    </row>
    <row r="7" spans="1:58" ht="45" x14ac:dyDescent="0.25">
      <c r="A7" s="3">
        <v>46030.000000000102</v>
      </c>
      <c r="B7" s="2" t="s">
        <v>52</v>
      </c>
      <c r="C7" s="2" t="s">
        <v>122</v>
      </c>
      <c r="D7" s="2" t="s">
        <v>54</v>
      </c>
      <c r="E7" s="2" t="s">
        <v>55</v>
      </c>
      <c r="F7" s="2" t="s">
        <v>55</v>
      </c>
      <c r="G7" s="2">
        <v>1</v>
      </c>
      <c r="H7" s="2">
        <v>6</v>
      </c>
      <c r="I7" s="2">
        <v>-300</v>
      </c>
      <c r="J7" s="6">
        <f t="shared" si="0"/>
        <v>300</v>
      </c>
      <c r="K7" s="2" t="s">
        <v>123</v>
      </c>
      <c r="L7" s="2" t="s">
        <v>124</v>
      </c>
      <c r="M7" s="2" t="s">
        <v>125</v>
      </c>
      <c r="N7" s="2" t="s">
        <v>55</v>
      </c>
      <c r="O7" s="2" t="s">
        <v>55</v>
      </c>
      <c r="P7" s="2" t="s">
        <v>126</v>
      </c>
      <c r="Q7" s="2" t="s">
        <v>127</v>
      </c>
      <c r="R7" s="2" t="s">
        <v>128</v>
      </c>
      <c r="S7" s="2" t="s">
        <v>129</v>
      </c>
      <c r="T7" s="2" t="s">
        <v>130</v>
      </c>
      <c r="U7" s="2" t="s">
        <v>63</v>
      </c>
      <c r="V7" s="3">
        <v>45991.000000000102</v>
      </c>
      <c r="W7" s="2">
        <v>2025</v>
      </c>
      <c r="X7" s="2" t="s">
        <v>137</v>
      </c>
      <c r="Y7" s="2">
        <v>300</v>
      </c>
      <c r="Z7" s="2" t="s">
        <v>55</v>
      </c>
      <c r="AA7" s="2" t="s">
        <v>64</v>
      </c>
      <c r="AJ7" s="2" t="s">
        <v>65</v>
      </c>
      <c r="AK7" s="2" t="s">
        <v>66</v>
      </c>
      <c r="AL7" s="2">
        <v>1</v>
      </c>
      <c r="AM7" s="2" t="s">
        <v>132</v>
      </c>
      <c r="AO7" s="3">
        <v>46029.000000000102</v>
      </c>
      <c r="AP7" s="2" t="s">
        <v>133</v>
      </c>
      <c r="AQ7" s="2" t="s">
        <v>134</v>
      </c>
      <c r="AR7" s="2" t="s">
        <v>135</v>
      </c>
      <c r="AS7" s="2" t="s">
        <v>133</v>
      </c>
      <c r="AT7" s="2" t="s">
        <v>72</v>
      </c>
      <c r="AU7" s="2">
        <v>0</v>
      </c>
      <c r="AV7" s="2" t="s">
        <v>55</v>
      </c>
      <c r="AW7" s="2" t="s">
        <v>73</v>
      </c>
      <c r="AX7" s="2" t="s">
        <v>74</v>
      </c>
      <c r="AY7" s="2" t="s">
        <v>55</v>
      </c>
      <c r="AZ7" s="9" t="s">
        <v>138</v>
      </c>
      <c r="BA7" s="2" t="s">
        <v>55</v>
      </c>
      <c r="BB7" s="2" t="s">
        <v>76</v>
      </c>
      <c r="BC7" s="2" t="s">
        <v>121</v>
      </c>
      <c r="BD7" s="3">
        <v>45961.000000000102</v>
      </c>
      <c r="BE7" s="2">
        <v>57</v>
      </c>
      <c r="BF7" s="2" t="s">
        <v>63</v>
      </c>
    </row>
    <row r="8" spans="1:58" ht="45" x14ac:dyDescent="0.25">
      <c r="A8" s="3">
        <v>46024.000000000102</v>
      </c>
      <c r="B8" s="2" t="s">
        <v>52</v>
      </c>
      <c r="C8" s="2" t="s">
        <v>139</v>
      </c>
      <c r="D8" s="2" t="s">
        <v>54</v>
      </c>
      <c r="E8" s="2" t="s">
        <v>55</v>
      </c>
      <c r="F8" s="2" t="s">
        <v>55</v>
      </c>
      <c r="G8" s="2">
        <v>1</v>
      </c>
      <c r="H8" s="2">
        <v>7</v>
      </c>
      <c r="I8" s="2">
        <v>-1500</v>
      </c>
      <c r="J8" s="6">
        <f t="shared" si="0"/>
        <v>1500</v>
      </c>
      <c r="K8" s="2" t="s">
        <v>79</v>
      </c>
      <c r="L8" s="2" t="s">
        <v>140</v>
      </c>
      <c r="M8" s="2" t="s">
        <v>83</v>
      </c>
      <c r="N8" s="2" t="s">
        <v>141</v>
      </c>
      <c r="O8" s="2" t="s">
        <v>85</v>
      </c>
      <c r="P8" s="2" t="s">
        <v>142</v>
      </c>
      <c r="Q8" s="2" t="s">
        <v>143</v>
      </c>
      <c r="R8" s="2" t="s">
        <v>144</v>
      </c>
      <c r="S8" s="2" t="s">
        <v>112</v>
      </c>
      <c r="T8" s="2" t="s">
        <v>113</v>
      </c>
      <c r="U8" s="2" t="s">
        <v>63</v>
      </c>
      <c r="V8" s="3">
        <v>45993.000000000102</v>
      </c>
      <c r="W8" s="2">
        <v>2527238</v>
      </c>
      <c r="X8" s="2" t="s">
        <v>145</v>
      </c>
      <c r="Y8" s="2">
        <v>1500</v>
      </c>
      <c r="Z8" s="2" t="s">
        <v>55</v>
      </c>
      <c r="AA8" s="2" t="s">
        <v>64</v>
      </c>
      <c r="AJ8" s="2" t="s">
        <v>65</v>
      </c>
      <c r="AK8" s="2" t="s">
        <v>66</v>
      </c>
      <c r="AL8" s="2">
        <v>1</v>
      </c>
      <c r="AM8" s="2" t="s">
        <v>146</v>
      </c>
      <c r="AO8" s="3">
        <v>46029.000000000102</v>
      </c>
      <c r="AP8" s="2" t="s">
        <v>147</v>
      </c>
      <c r="AQ8" s="2" t="s">
        <v>89</v>
      </c>
      <c r="AR8" s="2" t="s">
        <v>148</v>
      </c>
      <c r="AS8" s="2" t="s">
        <v>149</v>
      </c>
      <c r="AT8" s="2" t="s">
        <v>72</v>
      </c>
      <c r="AU8" s="2">
        <v>0</v>
      </c>
      <c r="AV8" s="2" t="s">
        <v>55</v>
      </c>
      <c r="AW8" s="2" t="s">
        <v>73</v>
      </c>
      <c r="AX8" s="2" t="s">
        <v>74</v>
      </c>
      <c r="AY8" s="2" t="s">
        <v>55</v>
      </c>
      <c r="AZ8" s="9" t="s">
        <v>150</v>
      </c>
      <c r="BA8" s="2" t="s">
        <v>55</v>
      </c>
      <c r="BB8" s="2" t="s">
        <v>76</v>
      </c>
      <c r="BC8" s="2" t="s">
        <v>121</v>
      </c>
      <c r="BD8" s="3">
        <v>45944.000000000102</v>
      </c>
      <c r="BE8" s="2">
        <v>48</v>
      </c>
      <c r="BF8" s="2" t="s">
        <v>63</v>
      </c>
    </row>
    <row r="9" spans="1:58" ht="30" x14ac:dyDescent="0.25">
      <c r="A9" s="3">
        <v>46031.000000000102</v>
      </c>
      <c r="B9" s="2" t="s">
        <v>52</v>
      </c>
      <c r="C9" s="2" t="s">
        <v>151</v>
      </c>
      <c r="D9" s="2" t="s">
        <v>54</v>
      </c>
      <c r="E9" s="2" t="s">
        <v>55</v>
      </c>
      <c r="F9" s="2" t="s">
        <v>55</v>
      </c>
      <c r="G9" s="2">
        <v>1</v>
      </c>
      <c r="H9" s="2">
        <v>8</v>
      </c>
      <c r="I9" s="2">
        <v>-1252.3499999999999</v>
      </c>
      <c r="J9" s="6">
        <f t="shared" si="0"/>
        <v>1252.3499999999999</v>
      </c>
      <c r="K9" s="2" t="s">
        <v>152</v>
      </c>
      <c r="L9" s="2" t="s">
        <v>153</v>
      </c>
      <c r="M9" s="2" t="s">
        <v>154</v>
      </c>
      <c r="N9" s="2" t="s">
        <v>55</v>
      </c>
      <c r="O9" s="2" t="s">
        <v>55</v>
      </c>
      <c r="P9" s="2" t="s">
        <v>155</v>
      </c>
      <c r="Q9" s="2" t="s">
        <v>156</v>
      </c>
      <c r="R9" s="2" t="s">
        <v>157</v>
      </c>
      <c r="S9" s="2" t="s">
        <v>158</v>
      </c>
      <c r="T9" s="2" t="s">
        <v>121</v>
      </c>
      <c r="U9" s="2" t="s">
        <v>63</v>
      </c>
      <c r="V9" s="3">
        <v>45996.000000000102</v>
      </c>
      <c r="W9" s="2">
        <v>206428</v>
      </c>
      <c r="X9" s="2" t="s">
        <v>159</v>
      </c>
      <c r="Y9" s="2">
        <v>1252.3499999999999</v>
      </c>
      <c r="Z9" s="2" t="s">
        <v>55</v>
      </c>
      <c r="AA9" s="2" t="s">
        <v>64</v>
      </c>
      <c r="AJ9" s="2" t="s">
        <v>65</v>
      </c>
      <c r="AK9" s="2" t="s">
        <v>66</v>
      </c>
      <c r="AL9" s="2">
        <v>1</v>
      </c>
      <c r="AM9" s="2" t="s">
        <v>160</v>
      </c>
      <c r="AO9" s="3">
        <v>46029.000000000102</v>
      </c>
      <c r="AP9" s="2" t="s">
        <v>161</v>
      </c>
      <c r="AQ9" s="2" t="s">
        <v>162</v>
      </c>
      <c r="AR9" s="2" t="s">
        <v>163</v>
      </c>
      <c r="AS9" s="2" t="s">
        <v>161</v>
      </c>
      <c r="AT9" s="2" t="s">
        <v>164</v>
      </c>
      <c r="AU9" s="2">
        <v>0</v>
      </c>
      <c r="AV9" s="2" t="s">
        <v>55</v>
      </c>
      <c r="AW9" s="2" t="s">
        <v>73</v>
      </c>
      <c r="AX9" s="2" t="s">
        <v>74</v>
      </c>
      <c r="AY9" s="2" t="s">
        <v>55</v>
      </c>
      <c r="AZ9" s="9" t="s">
        <v>165</v>
      </c>
      <c r="BA9" s="2" t="s">
        <v>55</v>
      </c>
      <c r="BB9" s="2" t="s">
        <v>76</v>
      </c>
      <c r="BC9" s="2" t="s">
        <v>77</v>
      </c>
      <c r="BD9" s="3">
        <v>45264.000000000102</v>
      </c>
      <c r="BE9" s="2">
        <v>76</v>
      </c>
      <c r="BF9" s="2" t="s">
        <v>63</v>
      </c>
    </row>
    <row r="10" spans="1:58" ht="30" x14ac:dyDescent="0.25">
      <c r="A10" s="3">
        <v>46032.000000000102</v>
      </c>
      <c r="B10" s="2" t="s">
        <v>52</v>
      </c>
      <c r="C10" s="2" t="s">
        <v>166</v>
      </c>
      <c r="D10" s="2" t="s">
        <v>54</v>
      </c>
      <c r="E10" s="2" t="s">
        <v>55</v>
      </c>
      <c r="F10" s="2" t="s">
        <v>55</v>
      </c>
      <c r="G10" s="2">
        <v>1</v>
      </c>
      <c r="H10" s="2">
        <v>9</v>
      </c>
      <c r="I10" s="2">
        <v>-607.20000000000005</v>
      </c>
      <c r="J10" s="6">
        <f t="shared" si="0"/>
        <v>607.20000000000005</v>
      </c>
      <c r="K10" s="2" t="s">
        <v>167</v>
      </c>
      <c r="L10" s="2" t="s">
        <v>168</v>
      </c>
      <c r="M10" s="2" t="s">
        <v>55</v>
      </c>
      <c r="N10" s="2" t="s">
        <v>55</v>
      </c>
      <c r="O10" s="2" t="s">
        <v>55</v>
      </c>
      <c r="P10" s="2" t="s">
        <v>169</v>
      </c>
      <c r="Q10" s="2" t="s">
        <v>170</v>
      </c>
      <c r="R10" s="2" t="s">
        <v>171</v>
      </c>
      <c r="S10" s="2" t="s">
        <v>172</v>
      </c>
      <c r="T10" s="2" t="s">
        <v>173</v>
      </c>
      <c r="U10" s="2" t="s">
        <v>63</v>
      </c>
      <c r="V10" s="3">
        <v>46001.000000000102</v>
      </c>
      <c r="W10" s="2">
        <v>15477</v>
      </c>
      <c r="X10" s="2" t="s">
        <v>72</v>
      </c>
      <c r="Y10" s="2">
        <v>607.20000000000005</v>
      </c>
      <c r="Z10" s="2" t="s">
        <v>55</v>
      </c>
      <c r="AA10" s="2" t="s">
        <v>64</v>
      </c>
      <c r="AJ10" s="2" t="s">
        <v>65</v>
      </c>
      <c r="AK10" s="2" t="s">
        <v>66</v>
      </c>
      <c r="AL10" s="2">
        <v>1</v>
      </c>
      <c r="AM10" s="2" t="s">
        <v>174</v>
      </c>
      <c r="AO10" s="3">
        <v>46029.000000000102</v>
      </c>
      <c r="AP10" s="2" t="s">
        <v>175</v>
      </c>
      <c r="AQ10" s="2" t="s">
        <v>176</v>
      </c>
      <c r="AR10" s="2" t="s">
        <v>177</v>
      </c>
      <c r="AS10" s="2" t="s">
        <v>175</v>
      </c>
      <c r="AT10" s="2" t="s">
        <v>178</v>
      </c>
      <c r="AU10" s="2">
        <v>0</v>
      </c>
      <c r="AV10" s="2" t="s">
        <v>55</v>
      </c>
      <c r="AW10" s="2" t="s">
        <v>73</v>
      </c>
      <c r="AX10" s="2" t="s">
        <v>74</v>
      </c>
      <c r="AY10" s="2" t="s">
        <v>55</v>
      </c>
      <c r="AZ10" s="9" t="s">
        <v>179</v>
      </c>
      <c r="BA10" s="2" t="s">
        <v>55</v>
      </c>
      <c r="BB10" s="2" t="s">
        <v>76</v>
      </c>
      <c r="BC10" s="2" t="s">
        <v>121</v>
      </c>
      <c r="BD10" s="3">
        <v>45992.000000000102</v>
      </c>
      <c r="BE10" s="2">
        <v>70</v>
      </c>
      <c r="BF10" s="2" t="s">
        <v>63</v>
      </c>
    </row>
    <row r="11" spans="1:58" ht="45" x14ac:dyDescent="0.25">
      <c r="A11" s="3">
        <v>46031.000000000102</v>
      </c>
      <c r="B11" s="2" t="s">
        <v>52</v>
      </c>
      <c r="C11" s="2" t="s">
        <v>180</v>
      </c>
      <c r="D11" s="2" t="s">
        <v>54</v>
      </c>
      <c r="E11" s="2" t="s">
        <v>55</v>
      </c>
      <c r="F11" s="2" t="s">
        <v>55</v>
      </c>
      <c r="G11" s="2">
        <v>1</v>
      </c>
      <c r="H11" s="2">
        <v>10</v>
      </c>
      <c r="I11" s="2">
        <v>-1144</v>
      </c>
      <c r="J11" s="6">
        <f t="shared" si="0"/>
        <v>1144</v>
      </c>
      <c r="K11" s="2" t="s">
        <v>79</v>
      </c>
      <c r="L11" s="2" t="s">
        <v>181</v>
      </c>
      <c r="M11" s="2" t="s">
        <v>95</v>
      </c>
      <c r="N11" s="2" t="s">
        <v>61</v>
      </c>
      <c r="O11" s="2" t="s">
        <v>62</v>
      </c>
      <c r="P11" s="2" t="s">
        <v>182</v>
      </c>
      <c r="Q11" s="2" t="s">
        <v>183</v>
      </c>
      <c r="R11" s="2" t="s">
        <v>184</v>
      </c>
      <c r="S11" s="2" t="s">
        <v>61</v>
      </c>
      <c r="T11" s="2" t="s">
        <v>62</v>
      </c>
      <c r="U11" s="2" t="s">
        <v>63</v>
      </c>
      <c r="V11" s="3">
        <v>46000.000000000102</v>
      </c>
      <c r="W11" s="2">
        <v>196</v>
      </c>
      <c r="X11" s="2" t="s">
        <v>55</v>
      </c>
      <c r="Y11" s="2">
        <v>1144</v>
      </c>
      <c r="Z11" s="2" t="s">
        <v>55</v>
      </c>
      <c r="AA11" s="2" t="s">
        <v>64</v>
      </c>
      <c r="AJ11" s="2" t="s">
        <v>65</v>
      </c>
      <c r="AK11" s="2" t="s">
        <v>66</v>
      </c>
      <c r="AL11" s="2">
        <v>1</v>
      </c>
      <c r="AM11" s="2" t="s">
        <v>185</v>
      </c>
      <c r="AO11" s="3">
        <v>46029.000000000102</v>
      </c>
      <c r="AP11" s="2" t="s">
        <v>186</v>
      </c>
      <c r="AQ11" s="2" t="s">
        <v>89</v>
      </c>
      <c r="AR11" s="2" t="s">
        <v>70</v>
      </c>
      <c r="AS11" s="2" t="s">
        <v>186</v>
      </c>
      <c r="AT11" s="2" t="s">
        <v>72</v>
      </c>
      <c r="AU11" s="2">
        <v>0</v>
      </c>
      <c r="AV11" s="2" t="s">
        <v>55</v>
      </c>
      <c r="AW11" s="2" t="s">
        <v>73</v>
      </c>
      <c r="AX11" s="2" t="s">
        <v>74</v>
      </c>
      <c r="AY11" s="2" t="s">
        <v>55</v>
      </c>
      <c r="AZ11" s="9" t="s">
        <v>187</v>
      </c>
      <c r="BA11" s="2" t="s">
        <v>55</v>
      </c>
      <c r="BB11" s="2" t="s">
        <v>76</v>
      </c>
      <c r="BC11" s="2" t="s">
        <v>77</v>
      </c>
      <c r="BD11" s="3">
        <v>45642.000000000102</v>
      </c>
      <c r="BE11" s="2">
        <v>93</v>
      </c>
      <c r="BF11" s="2" t="s">
        <v>63</v>
      </c>
    </row>
    <row r="12" spans="1:58" ht="30" x14ac:dyDescent="0.25">
      <c r="A12" s="3">
        <v>46031.000000000102</v>
      </c>
      <c r="B12" s="2" t="s">
        <v>52</v>
      </c>
      <c r="C12" s="2" t="s">
        <v>180</v>
      </c>
      <c r="D12" s="2" t="s">
        <v>54</v>
      </c>
      <c r="E12" s="2" t="s">
        <v>55</v>
      </c>
      <c r="F12" s="2" t="s">
        <v>55</v>
      </c>
      <c r="G12" s="2">
        <v>1</v>
      </c>
      <c r="H12" s="2">
        <v>11</v>
      </c>
      <c r="I12" s="2">
        <v>-2689.44</v>
      </c>
      <c r="J12" s="6">
        <f t="shared" si="0"/>
        <v>2689.44</v>
      </c>
      <c r="K12" s="2" t="s">
        <v>79</v>
      </c>
      <c r="L12" s="2" t="s">
        <v>181</v>
      </c>
      <c r="M12" s="2" t="s">
        <v>95</v>
      </c>
      <c r="N12" s="2" t="s">
        <v>61</v>
      </c>
      <c r="O12" s="2" t="s">
        <v>62</v>
      </c>
      <c r="P12" s="2" t="s">
        <v>182</v>
      </c>
      <c r="Q12" s="2" t="s">
        <v>183</v>
      </c>
      <c r="R12" s="2" t="s">
        <v>184</v>
      </c>
      <c r="S12" s="2" t="s">
        <v>61</v>
      </c>
      <c r="T12" s="2" t="s">
        <v>62</v>
      </c>
      <c r="U12" s="2" t="s">
        <v>63</v>
      </c>
      <c r="V12" s="3">
        <v>46000.000000000102</v>
      </c>
      <c r="W12" s="2">
        <v>197</v>
      </c>
      <c r="X12" s="2" t="s">
        <v>55</v>
      </c>
      <c r="Y12" s="2">
        <v>2689.44</v>
      </c>
      <c r="Z12" s="2" t="s">
        <v>55</v>
      </c>
      <c r="AA12" s="2" t="s">
        <v>64</v>
      </c>
      <c r="AJ12" s="2" t="s">
        <v>65</v>
      </c>
      <c r="AK12" s="2" t="s">
        <v>66</v>
      </c>
      <c r="AL12" s="2">
        <v>1</v>
      </c>
      <c r="AM12" s="2" t="s">
        <v>188</v>
      </c>
      <c r="AO12" s="3">
        <v>46029.000000000102</v>
      </c>
      <c r="AP12" s="2" t="s">
        <v>186</v>
      </c>
      <c r="AQ12" s="2" t="s">
        <v>89</v>
      </c>
      <c r="AR12" s="2" t="s">
        <v>70</v>
      </c>
      <c r="AS12" s="2" t="s">
        <v>186</v>
      </c>
      <c r="AT12" s="2" t="s">
        <v>189</v>
      </c>
      <c r="AU12" s="2">
        <v>0</v>
      </c>
      <c r="AV12" s="2" t="s">
        <v>55</v>
      </c>
      <c r="AW12" s="2" t="s">
        <v>73</v>
      </c>
      <c r="AX12" s="2" t="s">
        <v>74</v>
      </c>
      <c r="AY12" s="2" t="s">
        <v>55</v>
      </c>
      <c r="AZ12" s="9" t="s">
        <v>190</v>
      </c>
      <c r="BA12" s="2" t="s">
        <v>55</v>
      </c>
      <c r="BB12" s="2" t="s">
        <v>76</v>
      </c>
      <c r="BC12" s="2" t="s">
        <v>121</v>
      </c>
      <c r="BD12" s="3">
        <v>45995.000000000102</v>
      </c>
      <c r="BE12" s="2">
        <v>75</v>
      </c>
      <c r="BF12" s="2" t="s">
        <v>63</v>
      </c>
    </row>
    <row r="13" spans="1:58" ht="30" x14ac:dyDescent="0.25">
      <c r="A13" s="3">
        <v>46032.000000000102</v>
      </c>
      <c r="B13" s="2" t="s">
        <v>52</v>
      </c>
      <c r="C13" s="2" t="s">
        <v>191</v>
      </c>
      <c r="D13" s="2" t="s">
        <v>54</v>
      </c>
      <c r="E13" s="2" t="s">
        <v>55</v>
      </c>
      <c r="F13" s="2" t="s">
        <v>55</v>
      </c>
      <c r="G13" s="2">
        <v>1</v>
      </c>
      <c r="H13" s="2">
        <v>12</v>
      </c>
      <c r="I13" s="2">
        <v>-240</v>
      </c>
      <c r="J13" s="6">
        <f t="shared" si="0"/>
        <v>240</v>
      </c>
      <c r="K13" s="2" t="s">
        <v>192</v>
      </c>
      <c r="L13" s="2" t="s">
        <v>193</v>
      </c>
      <c r="M13" s="2" t="s">
        <v>58</v>
      </c>
      <c r="N13" s="2" t="s">
        <v>61</v>
      </c>
      <c r="O13" s="2" t="s">
        <v>62</v>
      </c>
      <c r="P13" s="2" t="str">
        <f>+C13</f>
        <v>00007</v>
      </c>
      <c r="Q13" s="2" t="s">
        <v>194</v>
      </c>
      <c r="R13" s="2" t="s">
        <v>184</v>
      </c>
      <c r="S13" s="2" t="s">
        <v>61</v>
      </c>
      <c r="T13" s="2" t="s">
        <v>62</v>
      </c>
      <c r="U13" s="2" t="s">
        <v>63</v>
      </c>
      <c r="V13" s="3">
        <v>46001.000000000102</v>
      </c>
      <c r="W13" s="2">
        <v>86</v>
      </c>
      <c r="X13" s="2" t="s">
        <v>195</v>
      </c>
      <c r="Y13" s="2">
        <v>240</v>
      </c>
      <c r="Z13" s="2" t="s">
        <v>55</v>
      </c>
      <c r="AA13" s="2" t="s">
        <v>64</v>
      </c>
      <c r="AJ13" s="2" t="s">
        <v>65</v>
      </c>
      <c r="AK13" s="2" t="s">
        <v>66</v>
      </c>
      <c r="AL13" s="2">
        <v>1</v>
      </c>
      <c r="AM13" s="2" t="s">
        <v>196</v>
      </c>
      <c r="AO13" s="3">
        <v>46029.000000000102</v>
      </c>
      <c r="AP13" s="2" t="s">
        <v>197</v>
      </c>
      <c r="AQ13" s="2" t="s">
        <v>198</v>
      </c>
      <c r="AR13" s="2" t="s">
        <v>70</v>
      </c>
      <c r="AS13" s="2" t="s">
        <v>199</v>
      </c>
      <c r="AT13" s="2" t="s">
        <v>72</v>
      </c>
      <c r="AU13" s="2">
        <v>0</v>
      </c>
      <c r="AV13" s="2" t="s">
        <v>55</v>
      </c>
      <c r="AW13" s="2" t="s">
        <v>73</v>
      </c>
      <c r="AX13" s="2" t="s">
        <v>74</v>
      </c>
      <c r="AY13" s="2" t="s">
        <v>55</v>
      </c>
      <c r="AZ13" s="9" t="s">
        <v>200</v>
      </c>
      <c r="BA13" s="2" t="s">
        <v>55</v>
      </c>
      <c r="BB13" s="2" t="s">
        <v>76</v>
      </c>
      <c r="BC13" s="2" t="s">
        <v>77</v>
      </c>
      <c r="BD13" s="3">
        <v>45989.000000000102</v>
      </c>
      <c r="BE13" s="2">
        <v>84</v>
      </c>
      <c r="BF13" s="2" t="s">
        <v>63</v>
      </c>
    </row>
    <row r="14" spans="1:58" ht="30" x14ac:dyDescent="0.25">
      <c r="A14" s="3">
        <v>46031.000000000102</v>
      </c>
      <c r="B14" s="2" t="s">
        <v>52</v>
      </c>
      <c r="C14" s="2" t="s">
        <v>191</v>
      </c>
      <c r="D14" s="2" t="s">
        <v>54</v>
      </c>
      <c r="E14" s="2" t="s">
        <v>55</v>
      </c>
      <c r="F14" s="2" t="s">
        <v>55</v>
      </c>
      <c r="G14" s="2">
        <v>1</v>
      </c>
      <c r="H14" s="2">
        <v>13</v>
      </c>
      <c r="I14" s="2">
        <v>-360</v>
      </c>
      <c r="J14" s="6">
        <f t="shared" si="0"/>
        <v>360</v>
      </c>
      <c r="K14" s="2" t="s">
        <v>192</v>
      </c>
      <c r="L14" s="2" t="s">
        <v>193</v>
      </c>
      <c r="M14" s="2" t="s">
        <v>58</v>
      </c>
      <c r="N14" s="2" t="s">
        <v>61</v>
      </c>
      <c r="O14" s="2" t="s">
        <v>62</v>
      </c>
      <c r="P14" s="2" t="str">
        <f>+C14</f>
        <v>00007</v>
      </c>
      <c r="Q14" s="2" t="s">
        <v>194</v>
      </c>
      <c r="R14" s="2" t="s">
        <v>184</v>
      </c>
      <c r="S14" s="2" t="s">
        <v>61</v>
      </c>
      <c r="T14" s="2" t="s">
        <v>62</v>
      </c>
      <c r="U14" s="2" t="s">
        <v>63</v>
      </c>
      <c r="V14" s="3">
        <v>46000.000000000102</v>
      </c>
      <c r="W14" s="2">
        <v>85</v>
      </c>
      <c r="X14" s="2" t="s">
        <v>195</v>
      </c>
      <c r="Y14" s="2">
        <v>360</v>
      </c>
      <c r="Z14" s="2" t="s">
        <v>55</v>
      </c>
      <c r="AA14" s="2" t="s">
        <v>64</v>
      </c>
      <c r="AJ14" s="2" t="s">
        <v>65</v>
      </c>
      <c r="AK14" s="2" t="s">
        <v>66</v>
      </c>
      <c r="AL14" s="2">
        <v>1</v>
      </c>
      <c r="AM14" s="2" t="s">
        <v>201</v>
      </c>
      <c r="AO14" s="3">
        <v>46029.000000000102</v>
      </c>
      <c r="AP14" s="2" t="s">
        <v>197</v>
      </c>
      <c r="AQ14" s="2" t="s">
        <v>198</v>
      </c>
      <c r="AR14" s="2" t="s">
        <v>70</v>
      </c>
      <c r="AS14" s="2" t="s">
        <v>199</v>
      </c>
      <c r="AT14" s="2" t="s">
        <v>72</v>
      </c>
      <c r="AU14" s="2">
        <v>0</v>
      </c>
      <c r="AV14" s="2" t="s">
        <v>55</v>
      </c>
      <c r="AW14" s="2" t="s">
        <v>73</v>
      </c>
      <c r="AX14" s="2" t="s">
        <v>74</v>
      </c>
      <c r="AY14" s="2" t="s">
        <v>55</v>
      </c>
      <c r="AZ14" s="9" t="s">
        <v>202</v>
      </c>
      <c r="BA14" s="2" t="s">
        <v>55</v>
      </c>
      <c r="BB14" s="2" t="s">
        <v>76</v>
      </c>
      <c r="BC14" s="2" t="s">
        <v>77</v>
      </c>
      <c r="BD14" s="3">
        <v>45687.000000000102</v>
      </c>
      <c r="BE14" s="2">
        <v>7</v>
      </c>
      <c r="BF14" s="2" t="s">
        <v>63</v>
      </c>
    </row>
    <row r="15" spans="1:58" ht="45" x14ac:dyDescent="0.25">
      <c r="A15" s="3">
        <v>46024.000000000102</v>
      </c>
      <c r="B15" s="2" t="s">
        <v>52</v>
      </c>
      <c r="C15" s="2" t="s">
        <v>203</v>
      </c>
      <c r="D15" s="2" t="s">
        <v>54</v>
      </c>
      <c r="E15" s="2" t="s">
        <v>55</v>
      </c>
      <c r="F15" s="2" t="s">
        <v>55</v>
      </c>
      <c r="G15" s="2">
        <v>1</v>
      </c>
      <c r="H15" s="2">
        <v>14</v>
      </c>
      <c r="I15" s="2">
        <v>-4809.6000000000004</v>
      </c>
      <c r="J15" s="6">
        <f t="shared" si="0"/>
        <v>4809.6000000000004</v>
      </c>
      <c r="K15" s="2" t="s">
        <v>79</v>
      </c>
      <c r="L15" s="2" t="s">
        <v>181</v>
      </c>
      <c r="M15" s="2" t="s">
        <v>95</v>
      </c>
      <c r="N15" s="2" t="s">
        <v>61</v>
      </c>
      <c r="O15" s="2" t="s">
        <v>62</v>
      </c>
      <c r="P15" s="2" t="str">
        <f>+C15</f>
        <v>01055</v>
      </c>
      <c r="Q15" s="2" t="s">
        <v>204</v>
      </c>
      <c r="R15" s="2" t="s">
        <v>184</v>
      </c>
      <c r="S15" s="2" t="s">
        <v>61</v>
      </c>
      <c r="T15" s="2" t="s">
        <v>62</v>
      </c>
      <c r="U15" s="2" t="s">
        <v>63</v>
      </c>
      <c r="V15" s="3">
        <v>45994.000000000102</v>
      </c>
      <c r="W15" s="2">
        <v>5117</v>
      </c>
      <c r="X15" s="2" t="s">
        <v>205</v>
      </c>
      <c r="Y15" s="2">
        <v>5709.6</v>
      </c>
      <c r="Z15" s="2" t="s">
        <v>55</v>
      </c>
      <c r="AA15" s="2" t="s">
        <v>64</v>
      </c>
      <c r="AJ15" s="2" t="s">
        <v>73</v>
      </c>
      <c r="AK15" s="2" t="s">
        <v>66</v>
      </c>
      <c r="AL15" s="2">
        <v>1</v>
      </c>
      <c r="AM15" s="2" t="s">
        <v>206</v>
      </c>
      <c r="AO15" s="3">
        <v>46029.000000000102</v>
      </c>
      <c r="AP15" s="2" t="s">
        <v>207</v>
      </c>
      <c r="AQ15" s="2" t="s">
        <v>89</v>
      </c>
      <c r="AR15" s="2" t="s">
        <v>70</v>
      </c>
      <c r="AS15" s="2" t="s">
        <v>208</v>
      </c>
      <c r="AT15" s="2" t="s">
        <v>209</v>
      </c>
      <c r="AU15" s="2">
        <v>0</v>
      </c>
      <c r="AV15" s="2" t="s">
        <v>55</v>
      </c>
      <c r="AW15" s="2" t="s">
        <v>73</v>
      </c>
      <c r="AX15" s="2" t="s">
        <v>74</v>
      </c>
      <c r="AY15" s="2" t="s">
        <v>55</v>
      </c>
      <c r="AZ15" s="9" t="s">
        <v>210</v>
      </c>
      <c r="BA15" s="2" t="s">
        <v>55</v>
      </c>
      <c r="BB15" s="2" t="s">
        <v>76</v>
      </c>
      <c r="BC15" s="2" t="s">
        <v>77</v>
      </c>
      <c r="BD15" s="3">
        <v>45853.000000000102</v>
      </c>
      <c r="BE15" s="2">
        <v>59</v>
      </c>
      <c r="BF15" s="2" t="s">
        <v>63</v>
      </c>
    </row>
    <row r="16" spans="1:58" ht="30" x14ac:dyDescent="0.25">
      <c r="A16" s="3">
        <v>46031.000000000102</v>
      </c>
      <c r="B16" s="2" t="s">
        <v>52</v>
      </c>
      <c r="C16" s="2" t="s">
        <v>211</v>
      </c>
      <c r="D16" s="2" t="s">
        <v>54</v>
      </c>
      <c r="E16" s="2" t="s">
        <v>55</v>
      </c>
      <c r="F16" s="2" t="s">
        <v>55</v>
      </c>
      <c r="G16" s="2">
        <v>1</v>
      </c>
      <c r="H16" s="2">
        <v>15</v>
      </c>
      <c r="I16" s="2">
        <v>-449.28</v>
      </c>
      <c r="J16" s="6">
        <f t="shared" si="0"/>
        <v>449.28</v>
      </c>
      <c r="K16" s="2" t="s">
        <v>212</v>
      </c>
      <c r="L16" s="2" t="s">
        <v>213</v>
      </c>
      <c r="M16" s="2" t="s">
        <v>83</v>
      </c>
      <c r="N16" s="2" t="s">
        <v>84</v>
      </c>
      <c r="O16" s="2" t="s">
        <v>85</v>
      </c>
      <c r="P16" s="2" t="str">
        <f>+C16</f>
        <v>01127</v>
      </c>
      <c r="Q16" s="2" t="s">
        <v>214</v>
      </c>
      <c r="R16" s="2" t="s">
        <v>215</v>
      </c>
      <c r="S16" s="2" t="s">
        <v>216</v>
      </c>
      <c r="T16" s="2" t="s">
        <v>62</v>
      </c>
      <c r="U16" s="2" t="s">
        <v>63</v>
      </c>
      <c r="V16" s="3">
        <v>45999.000000000102</v>
      </c>
      <c r="W16" s="2">
        <v>15</v>
      </c>
      <c r="X16" s="2" t="s">
        <v>217</v>
      </c>
      <c r="Y16" s="2">
        <v>449.28</v>
      </c>
      <c r="Z16" s="2" t="s">
        <v>55</v>
      </c>
      <c r="AA16" s="2" t="s">
        <v>64</v>
      </c>
      <c r="AJ16" s="2" t="s">
        <v>73</v>
      </c>
      <c r="AK16" s="2" t="s">
        <v>66</v>
      </c>
      <c r="AL16" s="2">
        <v>1</v>
      </c>
      <c r="AM16" s="2" t="s">
        <v>218</v>
      </c>
      <c r="AO16" s="3">
        <v>46029.000000000102</v>
      </c>
      <c r="AP16" s="2" t="s">
        <v>219</v>
      </c>
      <c r="AQ16" s="2" t="s">
        <v>220</v>
      </c>
      <c r="AR16" s="2" t="s">
        <v>221</v>
      </c>
      <c r="AS16" s="2" t="s">
        <v>222</v>
      </c>
      <c r="AT16" s="2" t="s">
        <v>223</v>
      </c>
      <c r="AU16" s="2">
        <v>0</v>
      </c>
      <c r="AV16" s="2" t="s">
        <v>55</v>
      </c>
      <c r="AW16" s="2" t="s">
        <v>73</v>
      </c>
      <c r="AX16" s="2" t="s">
        <v>74</v>
      </c>
      <c r="AY16" s="2" t="s">
        <v>55</v>
      </c>
      <c r="AZ16" s="9" t="s">
        <v>224</v>
      </c>
      <c r="BA16" s="2" t="s">
        <v>55</v>
      </c>
      <c r="BB16" s="2" t="s">
        <v>76</v>
      </c>
      <c r="BC16" s="2" t="s">
        <v>77</v>
      </c>
      <c r="BD16" s="3">
        <v>45951.000000000102</v>
      </c>
      <c r="BE16" s="2">
        <v>75</v>
      </c>
      <c r="BF16" s="2" t="s">
        <v>63</v>
      </c>
    </row>
    <row r="17" spans="1:58" ht="30" x14ac:dyDescent="0.25">
      <c r="A17" s="3">
        <v>46026.000000000102</v>
      </c>
      <c r="B17" s="2" t="s">
        <v>52</v>
      </c>
      <c r="C17" s="2" t="s">
        <v>225</v>
      </c>
      <c r="D17" s="2" t="s">
        <v>54</v>
      </c>
      <c r="E17" s="2" t="s">
        <v>55</v>
      </c>
      <c r="F17" s="2" t="s">
        <v>55</v>
      </c>
      <c r="G17" s="2">
        <v>1</v>
      </c>
      <c r="H17" s="2">
        <v>16</v>
      </c>
      <c r="I17" s="2">
        <v>-2498</v>
      </c>
      <c r="J17" s="6">
        <f t="shared" si="0"/>
        <v>2498</v>
      </c>
      <c r="K17" s="2" t="s">
        <v>167</v>
      </c>
      <c r="L17" s="2" t="s">
        <v>226</v>
      </c>
      <c r="M17" s="2" t="s">
        <v>227</v>
      </c>
      <c r="N17" s="2" t="s">
        <v>228</v>
      </c>
      <c r="O17" s="2" t="s">
        <v>62</v>
      </c>
      <c r="P17" s="2" t="str">
        <f>+C17</f>
        <v>00419</v>
      </c>
      <c r="Q17" s="2" t="s">
        <v>229</v>
      </c>
      <c r="R17" s="2" t="s">
        <v>230</v>
      </c>
      <c r="S17" s="2" t="s">
        <v>231</v>
      </c>
      <c r="T17" s="2" t="s">
        <v>62</v>
      </c>
      <c r="U17" s="2" t="s">
        <v>63</v>
      </c>
      <c r="V17" s="3">
        <v>45995.000000000102</v>
      </c>
      <c r="W17" s="2">
        <v>36</v>
      </c>
      <c r="X17" s="2" t="s">
        <v>55</v>
      </c>
      <c r="Y17" s="2">
        <v>2498</v>
      </c>
      <c r="Z17" s="2" t="s">
        <v>55</v>
      </c>
      <c r="AA17" s="2" t="s">
        <v>64</v>
      </c>
      <c r="AJ17" s="2" t="s">
        <v>73</v>
      </c>
      <c r="AK17" s="2" t="s">
        <v>66</v>
      </c>
      <c r="AL17" s="2">
        <v>1</v>
      </c>
      <c r="AM17" s="2" t="s">
        <v>232</v>
      </c>
      <c r="AO17" s="3">
        <v>46029.000000000102</v>
      </c>
      <c r="AP17" s="2" t="s">
        <v>233</v>
      </c>
      <c r="AQ17" s="2" t="s">
        <v>176</v>
      </c>
      <c r="AR17" s="2" t="s">
        <v>234</v>
      </c>
      <c r="AS17" s="2" t="s">
        <v>235</v>
      </c>
      <c r="AT17" s="2" t="s">
        <v>72</v>
      </c>
      <c r="AU17" s="2">
        <v>0</v>
      </c>
      <c r="AV17" s="2" t="s">
        <v>55</v>
      </c>
      <c r="AW17" s="2" t="s">
        <v>73</v>
      </c>
      <c r="AX17" s="2" t="s">
        <v>74</v>
      </c>
      <c r="AY17" s="2" t="s">
        <v>55</v>
      </c>
      <c r="AZ17" s="9" t="s">
        <v>236</v>
      </c>
      <c r="BA17" s="2" t="s">
        <v>55</v>
      </c>
      <c r="BB17" s="2" t="s">
        <v>76</v>
      </c>
      <c r="BC17" s="2" t="s">
        <v>77</v>
      </c>
      <c r="BD17" s="3">
        <v>45687.000000000102</v>
      </c>
      <c r="BE17" s="2">
        <v>7</v>
      </c>
      <c r="BF17" s="2" t="s">
        <v>63</v>
      </c>
    </row>
    <row r="18" spans="1:58" ht="45" x14ac:dyDescent="0.25">
      <c r="A18" s="3">
        <v>46053.000000000102</v>
      </c>
      <c r="B18" s="2" t="s">
        <v>52</v>
      </c>
      <c r="C18" s="2" t="s">
        <v>237</v>
      </c>
      <c r="D18" s="2" t="s">
        <v>54</v>
      </c>
      <c r="E18" s="2" t="s">
        <v>55</v>
      </c>
      <c r="F18" s="2" t="s">
        <v>55</v>
      </c>
      <c r="G18" s="2">
        <v>1</v>
      </c>
      <c r="H18" s="2">
        <v>17</v>
      </c>
      <c r="I18" s="2">
        <v>-2579.7600000000002</v>
      </c>
      <c r="J18" s="6">
        <f t="shared" si="0"/>
        <v>2579.7600000000002</v>
      </c>
      <c r="K18" s="2" t="s">
        <v>238</v>
      </c>
      <c r="L18" s="2" t="s">
        <v>239</v>
      </c>
      <c r="M18" s="2" t="s">
        <v>240</v>
      </c>
      <c r="N18" s="2" t="s">
        <v>55</v>
      </c>
      <c r="O18" s="2" t="s">
        <v>55</v>
      </c>
      <c r="P18" s="2" t="s">
        <v>241</v>
      </c>
      <c r="Q18" s="2" t="s">
        <v>242</v>
      </c>
      <c r="R18" s="2" t="s">
        <v>243</v>
      </c>
      <c r="S18" s="2" t="s">
        <v>112</v>
      </c>
      <c r="T18" s="2" t="s">
        <v>113</v>
      </c>
      <c r="U18" s="2" t="s">
        <v>63</v>
      </c>
      <c r="V18" s="3">
        <v>46022.000000000102</v>
      </c>
      <c r="W18" s="2">
        <v>4</v>
      </c>
      <c r="X18" s="2" t="s">
        <v>244</v>
      </c>
      <c r="Y18" s="2">
        <v>2579.7600000000002</v>
      </c>
      <c r="Z18" s="2" t="s">
        <v>55</v>
      </c>
      <c r="AA18" s="2" t="s">
        <v>64</v>
      </c>
      <c r="AJ18" s="2" t="s">
        <v>65</v>
      </c>
      <c r="AK18" s="2" t="s">
        <v>66</v>
      </c>
      <c r="AL18" s="2">
        <v>1</v>
      </c>
      <c r="AM18" s="2" t="s">
        <v>245</v>
      </c>
      <c r="AO18" s="3">
        <v>46029.000000000102</v>
      </c>
      <c r="AP18" s="2" t="s">
        <v>246</v>
      </c>
      <c r="AQ18" s="2" t="s">
        <v>247</v>
      </c>
      <c r="AR18" s="2" t="s">
        <v>248</v>
      </c>
      <c r="AS18" s="2" t="s">
        <v>55</v>
      </c>
      <c r="AT18" s="2" t="s">
        <v>249</v>
      </c>
      <c r="AU18" s="2">
        <v>0</v>
      </c>
      <c r="AV18" s="2" t="s">
        <v>55</v>
      </c>
      <c r="AW18" s="2" t="s">
        <v>73</v>
      </c>
      <c r="AX18" s="2" t="s">
        <v>74</v>
      </c>
      <c r="AY18" s="2" t="s">
        <v>55</v>
      </c>
      <c r="AZ18" s="9" t="s">
        <v>250</v>
      </c>
      <c r="BA18" s="2" t="s">
        <v>55</v>
      </c>
      <c r="BB18" s="2" t="s">
        <v>76</v>
      </c>
      <c r="BC18" s="2" t="s">
        <v>251</v>
      </c>
      <c r="BE18" s="2">
        <v>0</v>
      </c>
      <c r="BF18" s="2" t="s">
        <v>63</v>
      </c>
    </row>
    <row r="19" spans="1:58" ht="30" x14ac:dyDescent="0.25">
      <c r="A19" s="3">
        <v>46081.000000000102</v>
      </c>
      <c r="B19" s="2" t="s">
        <v>52</v>
      </c>
      <c r="C19" s="2" t="s">
        <v>252</v>
      </c>
      <c r="D19" s="2" t="s">
        <v>54</v>
      </c>
      <c r="E19" s="2" t="s">
        <v>55</v>
      </c>
      <c r="F19" s="2" t="s">
        <v>55</v>
      </c>
      <c r="G19" s="2">
        <v>1</v>
      </c>
      <c r="H19" s="2">
        <v>18</v>
      </c>
      <c r="I19" s="2">
        <v>-1176.06</v>
      </c>
      <c r="J19" s="6">
        <f t="shared" si="0"/>
        <v>1176.06</v>
      </c>
      <c r="K19" s="2" t="s">
        <v>238</v>
      </c>
      <c r="L19" s="2" t="s">
        <v>239</v>
      </c>
      <c r="M19" s="2" t="s">
        <v>240</v>
      </c>
      <c r="N19" s="2" t="s">
        <v>55</v>
      </c>
      <c r="O19" s="2" t="s">
        <v>55</v>
      </c>
      <c r="P19" s="2" t="s">
        <v>253</v>
      </c>
      <c r="Q19" s="2" t="s">
        <v>254</v>
      </c>
      <c r="R19" s="2" t="s">
        <v>255</v>
      </c>
      <c r="S19" s="2" t="s">
        <v>112</v>
      </c>
      <c r="T19" s="2" t="s">
        <v>113</v>
      </c>
      <c r="U19" s="2" t="s">
        <v>63</v>
      </c>
      <c r="V19" s="3">
        <v>46022.000000000102</v>
      </c>
      <c r="W19" s="2">
        <v>4</v>
      </c>
      <c r="X19" s="2" t="s">
        <v>244</v>
      </c>
      <c r="Y19" s="2">
        <v>1176.06</v>
      </c>
      <c r="Z19" s="2" t="s">
        <v>55</v>
      </c>
      <c r="AA19" s="2" t="s">
        <v>64</v>
      </c>
      <c r="AJ19" s="2" t="s">
        <v>65</v>
      </c>
      <c r="AK19" s="2" t="s">
        <v>66</v>
      </c>
      <c r="AL19" s="2">
        <v>1</v>
      </c>
      <c r="AM19" s="2" t="s">
        <v>256</v>
      </c>
      <c r="AO19" s="3">
        <v>46029.000000000102</v>
      </c>
      <c r="AP19" s="2" t="s">
        <v>257</v>
      </c>
      <c r="AQ19" s="2" t="s">
        <v>247</v>
      </c>
      <c r="AR19" s="2" t="s">
        <v>248</v>
      </c>
      <c r="AS19" s="2" t="s">
        <v>55</v>
      </c>
      <c r="AT19" s="2" t="s">
        <v>258</v>
      </c>
      <c r="AU19" s="2">
        <v>0</v>
      </c>
      <c r="AV19" s="2" t="s">
        <v>55</v>
      </c>
      <c r="AW19" s="2" t="s">
        <v>73</v>
      </c>
      <c r="AX19" s="2" t="s">
        <v>74</v>
      </c>
      <c r="AY19" s="2" t="s">
        <v>55</v>
      </c>
      <c r="AZ19" s="9" t="s">
        <v>259</v>
      </c>
      <c r="BA19" s="2" t="s">
        <v>55</v>
      </c>
      <c r="BB19" s="2" t="s">
        <v>76</v>
      </c>
      <c r="BC19" s="2" t="s">
        <v>251</v>
      </c>
      <c r="BE19" s="2">
        <v>0</v>
      </c>
      <c r="BF19" s="2" t="s">
        <v>63</v>
      </c>
    </row>
    <row r="20" spans="1:58" ht="45" x14ac:dyDescent="0.25">
      <c r="A20" s="3">
        <v>46053.000000000102</v>
      </c>
      <c r="B20" s="2" t="s">
        <v>52</v>
      </c>
      <c r="C20" s="2" t="s">
        <v>260</v>
      </c>
      <c r="D20" s="2" t="s">
        <v>54</v>
      </c>
      <c r="E20" s="2" t="s">
        <v>55</v>
      </c>
      <c r="F20" s="2" t="s">
        <v>55</v>
      </c>
      <c r="G20" s="2">
        <v>1</v>
      </c>
      <c r="H20" s="2">
        <v>19</v>
      </c>
      <c r="I20" s="2">
        <v>-1330.32</v>
      </c>
      <c r="J20" s="6">
        <f t="shared" si="0"/>
        <v>1330.32</v>
      </c>
      <c r="K20" s="2" t="s">
        <v>238</v>
      </c>
      <c r="L20" s="2" t="s">
        <v>239</v>
      </c>
      <c r="M20" s="2" t="s">
        <v>240</v>
      </c>
      <c r="N20" s="2" t="s">
        <v>55</v>
      </c>
      <c r="O20" s="2" t="s">
        <v>55</v>
      </c>
      <c r="P20" s="2" t="s">
        <v>261</v>
      </c>
      <c r="Q20" s="2" t="s">
        <v>262</v>
      </c>
      <c r="R20" s="2" t="s">
        <v>263</v>
      </c>
      <c r="S20" s="2" t="s">
        <v>84</v>
      </c>
      <c r="T20" s="2" t="s">
        <v>85</v>
      </c>
      <c r="U20" s="2" t="s">
        <v>63</v>
      </c>
      <c r="V20" s="3">
        <v>46022.000000000102</v>
      </c>
      <c r="W20" s="2">
        <v>4</v>
      </c>
      <c r="X20" s="2" t="s">
        <v>244</v>
      </c>
      <c r="Y20" s="2">
        <v>1330.32</v>
      </c>
      <c r="Z20" s="2" t="s">
        <v>55</v>
      </c>
      <c r="AA20" s="2" t="s">
        <v>64</v>
      </c>
      <c r="AJ20" s="2" t="s">
        <v>65</v>
      </c>
      <c r="AK20" s="2" t="s">
        <v>66</v>
      </c>
      <c r="AL20" s="2">
        <v>1</v>
      </c>
      <c r="AM20" s="2" t="s">
        <v>264</v>
      </c>
      <c r="AO20" s="3">
        <v>46029.000000000102</v>
      </c>
      <c r="AP20" s="2" t="s">
        <v>265</v>
      </c>
      <c r="AQ20" s="2" t="s">
        <v>247</v>
      </c>
      <c r="AR20" s="2" t="s">
        <v>248</v>
      </c>
      <c r="AS20" s="2" t="s">
        <v>55</v>
      </c>
      <c r="AT20" s="2" t="s">
        <v>266</v>
      </c>
      <c r="AU20" s="2">
        <v>0</v>
      </c>
      <c r="AV20" s="2" t="s">
        <v>55</v>
      </c>
      <c r="AW20" s="2" t="s">
        <v>73</v>
      </c>
      <c r="AX20" s="2" t="s">
        <v>74</v>
      </c>
      <c r="AY20" s="2" t="s">
        <v>55</v>
      </c>
      <c r="AZ20" s="9" t="s">
        <v>267</v>
      </c>
      <c r="BA20" s="2" t="s">
        <v>55</v>
      </c>
      <c r="BB20" s="2" t="s">
        <v>76</v>
      </c>
      <c r="BC20" s="2" t="s">
        <v>251</v>
      </c>
      <c r="BE20" s="2">
        <v>0</v>
      </c>
      <c r="BF20" s="2" t="s">
        <v>63</v>
      </c>
    </row>
    <row r="21" spans="1:58" ht="45" x14ac:dyDescent="0.25">
      <c r="A21" s="3">
        <v>46022.000000000102</v>
      </c>
      <c r="B21" s="2" t="s">
        <v>52</v>
      </c>
      <c r="C21" s="2" t="s">
        <v>268</v>
      </c>
      <c r="D21" s="2" t="s">
        <v>54</v>
      </c>
      <c r="E21" s="2" t="s">
        <v>55</v>
      </c>
      <c r="F21" s="2" t="s">
        <v>55</v>
      </c>
      <c r="G21" s="2">
        <v>1</v>
      </c>
      <c r="H21" s="2">
        <v>20</v>
      </c>
      <c r="I21" s="2">
        <v>-3551.24</v>
      </c>
      <c r="J21" s="6">
        <f t="shared" si="0"/>
        <v>3551.24</v>
      </c>
      <c r="P21" s="2" t="s">
        <v>269</v>
      </c>
      <c r="Q21" s="2" t="s">
        <v>55</v>
      </c>
      <c r="R21" s="2" t="s">
        <v>55</v>
      </c>
      <c r="S21" s="2" t="s">
        <v>55</v>
      </c>
      <c r="T21" s="2" t="s">
        <v>55</v>
      </c>
      <c r="V21" s="3">
        <v>46022.000000000102</v>
      </c>
      <c r="W21" s="2">
        <v>12</v>
      </c>
      <c r="X21" s="2" t="s">
        <v>270</v>
      </c>
      <c r="Y21" s="2">
        <v>3551.24</v>
      </c>
      <c r="Z21" s="2" t="s">
        <v>55</v>
      </c>
      <c r="AA21" s="2" t="s">
        <v>64</v>
      </c>
      <c r="AJ21" s="2" t="s">
        <v>65</v>
      </c>
      <c r="AK21" s="2" t="s">
        <v>66</v>
      </c>
      <c r="AL21" s="2">
        <v>1</v>
      </c>
      <c r="AM21" s="2" t="s">
        <v>271</v>
      </c>
      <c r="AO21" s="3">
        <v>46029.000000000102</v>
      </c>
      <c r="AP21" s="2" t="s">
        <v>55</v>
      </c>
      <c r="AS21" s="2" t="s">
        <v>55</v>
      </c>
      <c r="AT21" s="2" t="s">
        <v>272</v>
      </c>
      <c r="AU21" s="2">
        <v>0</v>
      </c>
      <c r="AV21" s="2" t="s">
        <v>55</v>
      </c>
      <c r="AW21" s="2" t="s">
        <v>73</v>
      </c>
      <c r="AX21" s="2" t="s">
        <v>74</v>
      </c>
      <c r="AY21" s="2" t="s">
        <v>55</v>
      </c>
      <c r="AZ21" s="9" t="s">
        <v>273</v>
      </c>
      <c r="BA21" s="2" t="s">
        <v>55</v>
      </c>
      <c r="BB21" s="2" t="s">
        <v>76</v>
      </c>
      <c r="BC21" s="2" t="s">
        <v>251</v>
      </c>
      <c r="BE21" s="2">
        <v>0</v>
      </c>
      <c r="BF21" s="2" t="s">
        <v>63</v>
      </c>
    </row>
    <row r="22" spans="1:58" ht="30" x14ac:dyDescent="0.25">
      <c r="A22" s="3">
        <v>46022.000000000102</v>
      </c>
      <c r="B22" s="2" t="s">
        <v>52</v>
      </c>
      <c r="C22" s="2" t="s">
        <v>268</v>
      </c>
      <c r="D22" s="2" t="s">
        <v>54</v>
      </c>
      <c r="E22" s="2" t="s">
        <v>55</v>
      </c>
      <c r="F22" s="2" t="s">
        <v>55</v>
      </c>
      <c r="G22" s="2">
        <v>1</v>
      </c>
      <c r="H22" s="2">
        <v>21</v>
      </c>
      <c r="I22" s="2">
        <v>-21933.1</v>
      </c>
      <c r="J22" s="6">
        <f t="shared" si="0"/>
        <v>21933.1</v>
      </c>
      <c r="P22" s="2" t="s">
        <v>269</v>
      </c>
      <c r="Q22" s="2" t="s">
        <v>55</v>
      </c>
      <c r="R22" s="2" t="s">
        <v>55</v>
      </c>
      <c r="S22" s="2" t="s">
        <v>55</v>
      </c>
      <c r="T22" s="2" t="s">
        <v>55</v>
      </c>
      <c r="V22" s="3">
        <v>46022.000000000102</v>
      </c>
      <c r="W22" s="2">
        <v>12</v>
      </c>
      <c r="X22" s="2" t="s">
        <v>274</v>
      </c>
      <c r="Y22" s="2">
        <v>21933.1</v>
      </c>
      <c r="Z22" s="2" t="s">
        <v>55</v>
      </c>
      <c r="AA22" s="2" t="s">
        <v>64</v>
      </c>
      <c r="AJ22" s="2" t="s">
        <v>65</v>
      </c>
      <c r="AK22" s="2" t="s">
        <v>66</v>
      </c>
      <c r="AL22" s="2">
        <v>1</v>
      </c>
      <c r="AM22" s="2" t="s">
        <v>275</v>
      </c>
      <c r="AO22" s="3">
        <v>46029.000000000102</v>
      </c>
      <c r="AP22" s="2" t="s">
        <v>55</v>
      </c>
      <c r="AS22" s="2" t="s">
        <v>55</v>
      </c>
      <c r="AT22" s="2" t="s">
        <v>276</v>
      </c>
      <c r="AU22" s="2">
        <v>0</v>
      </c>
      <c r="AV22" s="2" t="s">
        <v>55</v>
      </c>
      <c r="AW22" s="2" t="s">
        <v>73</v>
      </c>
      <c r="AX22" s="2" t="s">
        <v>74</v>
      </c>
      <c r="AY22" s="2" t="s">
        <v>55</v>
      </c>
      <c r="AZ22" s="9" t="s">
        <v>277</v>
      </c>
      <c r="BA22" s="2" t="s">
        <v>55</v>
      </c>
      <c r="BB22" s="2" t="s">
        <v>76</v>
      </c>
      <c r="BC22" s="2" t="s">
        <v>251</v>
      </c>
      <c r="BE22" s="2">
        <v>0</v>
      </c>
      <c r="BF22" s="2" t="s">
        <v>63</v>
      </c>
    </row>
    <row r="23" spans="1:58" ht="30" x14ac:dyDescent="0.25">
      <c r="A23" s="3">
        <v>46022.000000000102</v>
      </c>
      <c r="B23" s="2" t="s">
        <v>52</v>
      </c>
      <c r="C23" s="2" t="s">
        <v>268</v>
      </c>
      <c r="D23" s="2" t="s">
        <v>54</v>
      </c>
      <c r="E23" s="2" t="s">
        <v>55</v>
      </c>
      <c r="F23" s="2" t="s">
        <v>55</v>
      </c>
      <c r="G23" s="2">
        <v>1</v>
      </c>
      <c r="H23" s="2">
        <v>22</v>
      </c>
      <c r="I23" s="2">
        <v>-11093.88</v>
      </c>
      <c r="J23" s="6">
        <f t="shared" si="0"/>
        <v>11093.88</v>
      </c>
      <c r="P23" s="2" t="s">
        <v>269</v>
      </c>
      <c r="Q23" s="2" t="s">
        <v>55</v>
      </c>
      <c r="R23" s="2" t="s">
        <v>55</v>
      </c>
      <c r="S23" s="2" t="s">
        <v>55</v>
      </c>
      <c r="T23" s="2" t="s">
        <v>55</v>
      </c>
      <c r="V23" s="3">
        <v>46022.000000000102</v>
      </c>
      <c r="W23" s="2">
        <v>12</v>
      </c>
      <c r="X23" s="2" t="s">
        <v>278</v>
      </c>
      <c r="Y23" s="2">
        <v>11093.88</v>
      </c>
      <c r="Z23" s="2" t="s">
        <v>55</v>
      </c>
      <c r="AA23" s="2" t="s">
        <v>64</v>
      </c>
      <c r="AJ23" s="2" t="s">
        <v>65</v>
      </c>
      <c r="AK23" s="2" t="s">
        <v>66</v>
      </c>
      <c r="AL23" s="2">
        <v>1</v>
      </c>
      <c r="AM23" s="2" t="s">
        <v>279</v>
      </c>
      <c r="AO23" s="3">
        <v>46029.000000000102</v>
      </c>
      <c r="AP23" s="2" t="s">
        <v>55</v>
      </c>
      <c r="AS23" s="2" t="s">
        <v>55</v>
      </c>
      <c r="AT23" s="2" t="s">
        <v>280</v>
      </c>
      <c r="AU23" s="2">
        <v>0</v>
      </c>
      <c r="AV23" s="2" t="s">
        <v>55</v>
      </c>
      <c r="AW23" s="2" t="s">
        <v>73</v>
      </c>
      <c r="AX23" s="2" t="s">
        <v>74</v>
      </c>
      <c r="AY23" s="2" t="s">
        <v>55</v>
      </c>
      <c r="AZ23" s="9" t="s">
        <v>281</v>
      </c>
      <c r="BA23" s="2" t="s">
        <v>55</v>
      </c>
      <c r="BB23" s="2" t="s">
        <v>76</v>
      </c>
      <c r="BC23" s="2" t="s">
        <v>251</v>
      </c>
      <c r="BE23" s="2">
        <v>0</v>
      </c>
      <c r="BF23" s="2" t="s">
        <v>63</v>
      </c>
    </row>
    <row r="24" spans="1:58" x14ac:dyDescent="0.25">
      <c r="A24" s="3">
        <v>46061.000000000102</v>
      </c>
      <c r="B24" s="2" t="s">
        <v>52</v>
      </c>
      <c r="C24" s="2" t="s">
        <v>282</v>
      </c>
      <c r="D24" s="2" t="s">
        <v>54</v>
      </c>
      <c r="E24" s="2" t="s">
        <v>55</v>
      </c>
      <c r="F24" s="2" t="s">
        <v>55</v>
      </c>
      <c r="G24" s="2">
        <v>1</v>
      </c>
      <c r="H24" s="2">
        <v>23</v>
      </c>
      <c r="I24" s="2">
        <v>-255</v>
      </c>
      <c r="J24" s="6">
        <f t="shared" si="0"/>
        <v>255</v>
      </c>
      <c r="P24" s="2" t="s">
        <v>283</v>
      </c>
      <c r="Q24" s="2" t="s">
        <v>284</v>
      </c>
      <c r="R24" s="2" t="s">
        <v>285</v>
      </c>
      <c r="S24" s="2" t="s">
        <v>112</v>
      </c>
      <c r="T24" s="2" t="s">
        <v>113</v>
      </c>
      <c r="U24" s="2" t="s">
        <v>63</v>
      </c>
      <c r="V24" s="3">
        <v>46031.000000000102</v>
      </c>
      <c r="W24" s="2">
        <v>12</v>
      </c>
      <c r="X24" s="2" t="s">
        <v>244</v>
      </c>
      <c r="Y24" s="2">
        <v>255</v>
      </c>
      <c r="Z24" s="2" t="s">
        <v>55</v>
      </c>
      <c r="AA24" s="2" t="s">
        <v>64</v>
      </c>
      <c r="AJ24" s="2" t="s">
        <v>65</v>
      </c>
      <c r="AK24" s="2" t="s">
        <v>66</v>
      </c>
      <c r="AL24" s="2">
        <v>1</v>
      </c>
      <c r="AM24" s="2" t="s">
        <v>286</v>
      </c>
      <c r="AO24" s="3">
        <v>46035.000000000102</v>
      </c>
      <c r="AP24" s="2" t="s">
        <v>287</v>
      </c>
      <c r="AS24" s="2" t="s">
        <v>55</v>
      </c>
      <c r="AT24" s="2" t="s">
        <v>72</v>
      </c>
      <c r="AU24" s="2">
        <v>0</v>
      </c>
      <c r="AV24" s="2" t="s">
        <v>55</v>
      </c>
      <c r="AW24" s="2" t="s">
        <v>73</v>
      </c>
      <c r="AX24" s="2" t="s">
        <v>74</v>
      </c>
      <c r="AY24" s="2" t="s">
        <v>55</v>
      </c>
      <c r="AZ24" s="9" t="s">
        <v>288</v>
      </c>
      <c r="BA24" s="2" t="s">
        <v>55</v>
      </c>
      <c r="BB24" s="2" t="s">
        <v>76</v>
      </c>
      <c r="BC24" s="2" t="s">
        <v>251</v>
      </c>
      <c r="BE24" s="2">
        <v>0</v>
      </c>
      <c r="BF24" s="2" t="s">
        <v>63</v>
      </c>
    </row>
    <row r="25" spans="1:58" ht="30" x14ac:dyDescent="0.25">
      <c r="A25" s="3">
        <v>46038.000000000102</v>
      </c>
      <c r="B25" s="2" t="s">
        <v>52</v>
      </c>
      <c r="C25" s="2" t="s">
        <v>289</v>
      </c>
      <c r="D25" s="2" t="s">
        <v>54</v>
      </c>
      <c r="E25" s="2" t="s">
        <v>55</v>
      </c>
      <c r="F25" s="2" t="s">
        <v>55</v>
      </c>
      <c r="G25" s="2">
        <v>1</v>
      </c>
      <c r="H25" s="2">
        <v>24</v>
      </c>
      <c r="I25" s="2">
        <v>-75</v>
      </c>
      <c r="J25" s="6">
        <f t="shared" si="0"/>
        <v>75</v>
      </c>
      <c r="K25" s="2" t="s">
        <v>290</v>
      </c>
      <c r="L25" s="2" t="s">
        <v>291</v>
      </c>
      <c r="M25" s="2" t="s">
        <v>292</v>
      </c>
      <c r="N25" s="2" t="s">
        <v>55</v>
      </c>
      <c r="O25" s="2" t="s">
        <v>55</v>
      </c>
      <c r="P25" s="2" t="s">
        <v>293</v>
      </c>
      <c r="Q25" s="2" t="s">
        <v>294</v>
      </c>
      <c r="R25" s="2" t="s">
        <v>295</v>
      </c>
      <c r="S25" s="2" t="s">
        <v>112</v>
      </c>
      <c r="T25" s="2" t="s">
        <v>113</v>
      </c>
      <c r="U25" s="2" t="s">
        <v>63</v>
      </c>
      <c r="V25" s="3">
        <v>46030.000000000102</v>
      </c>
      <c r="W25" s="2">
        <v>2026</v>
      </c>
      <c r="X25" s="2" t="s">
        <v>55</v>
      </c>
      <c r="Y25" s="2">
        <v>75</v>
      </c>
      <c r="Z25" s="2" t="s">
        <v>55</v>
      </c>
      <c r="AA25" s="2" t="s">
        <v>64</v>
      </c>
      <c r="AJ25" s="2" t="s">
        <v>65</v>
      </c>
      <c r="AK25" s="2" t="s">
        <v>66</v>
      </c>
      <c r="AL25" s="2">
        <v>1</v>
      </c>
      <c r="AM25" s="2" t="s">
        <v>296</v>
      </c>
      <c r="AO25" s="3">
        <v>46035.000000000102</v>
      </c>
      <c r="AP25" s="2" t="s">
        <v>55</v>
      </c>
      <c r="AQ25" s="2" t="s">
        <v>297</v>
      </c>
      <c r="AR25" s="2" t="s">
        <v>298</v>
      </c>
      <c r="AS25" s="2" t="s">
        <v>55</v>
      </c>
      <c r="AT25" s="2" t="s">
        <v>72</v>
      </c>
      <c r="AU25" s="2">
        <v>0</v>
      </c>
      <c r="AV25" s="2" t="s">
        <v>55</v>
      </c>
      <c r="AW25" s="2" t="s">
        <v>73</v>
      </c>
      <c r="AX25" s="2" t="s">
        <v>74</v>
      </c>
      <c r="AY25" s="2" t="s">
        <v>55</v>
      </c>
      <c r="AZ25" s="9" t="s">
        <v>299</v>
      </c>
      <c r="BA25" s="2" t="s">
        <v>55</v>
      </c>
      <c r="BB25" s="2" t="s">
        <v>76</v>
      </c>
      <c r="BC25" s="2" t="s">
        <v>251</v>
      </c>
      <c r="BE25" s="2">
        <v>0</v>
      </c>
      <c r="BF25" s="2" t="s">
        <v>63</v>
      </c>
    </row>
    <row r="26" spans="1:58" ht="30" x14ac:dyDescent="0.25">
      <c r="A26" s="3">
        <v>46065.000000000102</v>
      </c>
      <c r="B26" s="2" t="s">
        <v>52</v>
      </c>
      <c r="C26" s="2" t="s">
        <v>300</v>
      </c>
      <c r="D26" s="2" t="s">
        <v>54</v>
      </c>
      <c r="E26" s="2" t="s">
        <v>55</v>
      </c>
      <c r="F26" s="2" t="s">
        <v>55</v>
      </c>
      <c r="G26" s="2">
        <v>1</v>
      </c>
      <c r="H26" s="2">
        <v>25</v>
      </c>
      <c r="I26" s="2">
        <v>-3033.99</v>
      </c>
      <c r="J26" s="6">
        <f t="shared" si="0"/>
        <v>3033.99</v>
      </c>
      <c r="K26" s="2" t="s">
        <v>301</v>
      </c>
      <c r="L26" s="2" t="s">
        <v>302</v>
      </c>
      <c r="M26" s="2" t="s">
        <v>303</v>
      </c>
      <c r="N26" s="2" t="s">
        <v>84</v>
      </c>
      <c r="O26" s="2" t="s">
        <v>85</v>
      </c>
      <c r="P26" s="2" t="s">
        <v>304</v>
      </c>
      <c r="Q26" s="2" t="s">
        <v>305</v>
      </c>
      <c r="R26" s="2" t="s">
        <v>306</v>
      </c>
      <c r="S26" s="2" t="s">
        <v>112</v>
      </c>
      <c r="T26" s="2" t="s">
        <v>113</v>
      </c>
      <c r="U26" s="2" t="s">
        <v>63</v>
      </c>
      <c r="V26" s="3">
        <v>46034.000000000102</v>
      </c>
      <c r="W26" s="2">
        <v>4</v>
      </c>
      <c r="X26" s="2" t="s">
        <v>244</v>
      </c>
      <c r="Y26" s="2">
        <v>3033.99</v>
      </c>
      <c r="Z26" s="2" t="s">
        <v>55</v>
      </c>
      <c r="AA26" s="2" t="s">
        <v>64</v>
      </c>
      <c r="AJ26" s="2" t="s">
        <v>65</v>
      </c>
      <c r="AK26" s="2" t="s">
        <v>66</v>
      </c>
      <c r="AL26" s="2">
        <v>1</v>
      </c>
      <c r="AM26" s="2" t="s">
        <v>307</v>
      </c>
      <c r="AO26" s="3">
        <v>46035.000000000102</v>
      </c>
      <c r="AP26" s="2" t="s">
        <v>55</v>
      </c>
      <c r="AQ26" s="2" t="s">
        <v>308</v>
      </c>
      <c r="AR26" s="2" t="s">
        <v>309</v>
      </c>
      <c r="AS26" s="2" t="s">
        <v>55</v>
      </c>
      <c r="AT26" s="2" t="s">
        <v>310</v>
      </c>
      <c r="AU26" s="2">
        <v>0</v>
      </c>
      <c r="AV26" s="2" t="s">
        <v>55</v>
      </c>
      <c r="AW26" s="2" t="s">
        <v>73</v>
      </c>
      <c r="AX26" s="2" t="s">
        <v>74</v>
      </c>
      <c r="AY26" s="2" t="s">
        <v>55</v>
      </c>
      <c r="AZ26" s="9" t="s">
        <v>311</v>
      </c>
      <c r="BA26" s="2" t="s">
        <v>55</v>
      </c>
      <c r="BB26" s="2" t="s">
        <v>76</v>
      </c>
      <c r="BC26" s="2" t="s">
        <v>251</v>
      </c>
      <c r="BE26" s="2">
        <v>0</v>
      </c>
      <c r="BF26" s="2" t="s">
        <v>63</v>
      </c>
    </row>
    <row r="27" spans="1:58" ht="30" x14ac:dyDescent="0.25">
      <c r="A27" s="3">
        <v>46031.000000000102</v>
      </c>
      <c r="B27" s="2" t="s">
        <v>52</v>
      </c>
      <c r="C27" s="2" t="s">
        <v>312</v>
      </c>
      <c r="D27" s="2" t="s">
        <v>54</v>
      </c>
      <c r="E27" s="2" t="s">
        <v>55</v>
      </c>
      <c r="F27" s="2" t="s">
        <v>55</v>
      </c>
      <c r="G27" s="2">
        <v>1</v>
      </c>
      <c r="H27" s="2">
        <v>26</v>
      </c>
      <c r="I27" s="2">
        <v>-8.7100000000000009</v>
      </c>
      <c r="J27" s="6">
        <f t="shared" si="0"/>
        <v>8.7100000000000009</v>
      </c>
      <c r="P27" s="2" t="s">
        <v>79</v>
      </c>
      <c r="Q27" s="2" t="s">
        <v>313</v>
      </c>
      <c r="R27" s="2" t="s">
        <v>314</v>
      </c>
      <c r="S27" s="2" t="s">
        <v>315</v>
      </c>
      <c r="T27" s="2" t="s">
        <v>316</v>
      </c>
      <c r="U27" s="2" t="s">
        <v>63</v>
      </c>
      <c r="V27" s="3">
        <v>46031.000000000102</v>
      </c>
      <c r="W27" s="2">
        <v>62</v>
      </c>
      <c r="X27" s="2" t="s">
        <v>317</v>
      </c>
      <c r="Y27" s="2">
        <v>8.7100000000000009</v>
      </c>
      <c r="Z27" s="2" t="s">
        <v>55</v>
      </c>
      <c r="AA27" s="2" t="s">
        <v>64</v>
      </c>
      <c r="AJ27" s="2" t="s">
        <v>65</v>
      </c>
      <c r="AK27" s="2" t="s">
        <v>66</v>
      </c>
      <c r="AL27" s="2">
        <v>1</v>
      </c>
      <c r="AM27" s="2" t="s">
        <v>318</v>
      </c>
      <c r="AO27" s="3">
        <v>46035.000000000102</v>
      </c>
      <c r="AP27" s="2" t="s">
        <v>319</v>
      </c>
      <c r="AS27" s="2" t="s">
        <v>320</v>
      </c>
      <c r="AT27" s="2" t="s">
        <v>321</v>
      </c>
      <c r="AU27" s="2">
        <v>0</v>
      </c>
      <c r="AV27" s="2" t="s">
        <v>73</v>
      </c>
      <c r="AW27" s="2" t="s">
        <v>55</v>
      </c>
      <c r="AX27" s="2" t="s">
        <v>74</v>
      </c>
      <c r="AY27" s="2" t="s">
        <v>55</v>
      </c>
      <c r="AZ27" s="9" t="s">
        <v>322</v>
      </c>
      <c r="BA27" s="2" t="s">
        <v>55</v>
      </c>
      <c r="BB27" s="2" t="s">
        <v>76</v>
      </c>
      <c r="BC27" s="2" t="s">
        <v>251</v>
      </c>
      <c r="BE27" s="2">
        <v>0</v>
      </c>
      <c r="BF27" s="2" t="s">
        <v>63</v>
      </c>
    </row>
    <row r="28" spans="1:58" ht="30" x14ac:dyDescent="0.25">
      <c r="A28" s="3">
        <v>46031.000000000102</v>
      </c>
      <c r="B28" s="2" t="s">
        <v>52</v>
      </c>
      <c r="C28" s="2" t="s">
        <v>312</v>
      </c>
      <c r="D28" s="2" t="s">
        <v>54</v>
      </c>
      <c r="E28" s="2" t="s">
        <v>55</v>
      </c>
      <c r="F28" s="2" t="s">
        <v>55</v>
      </c>
      <c r="G28" s="2">
        <v>1</v>
      </c>
      <c r="H28" s="2">
        <v>27</v>
      </c>
      <c r="I28" s="2">
        <v>-16.5</v>
      </c>
      <c r="J28" s="6">
        <f t="shared" si="0"/>
        <v>16.5</v>
      </c>
      <c r="P28" s="2" t="s">
        <v>79</v>
      </c>
      <c r="Q28" s="2" t="s">
        <v>313</v>
      </c>
      <c r="R28" s="2" t="s">
        <v>314</v>
      </c>
      <c r="S28" s="2" t="s">
        <v>315</v>
      </c>
      <c r="T28" s="2" t="s">
        <v>316</v>
      </c>
      <c r="U28" s="2" t="s">
        <v>63</v>
      </c>
      <c r="V28" s="3">
        <v>46031.000000000102</v>
      </c>
      <c r="W28" s="2">
        <v>63</v>
      </c>
      <c r="X28" s="2" t="s">
        <v>317</v>
      </c>
      <c r="Y28" s="2">
        <v>16.5</v>
      </c>
      <c r="Z28" s="2" t="s">
        <v>55</v>
      </c>
      <c r="AA28" s="2" t="s">
        <v>64</v>
      </c>
      <c r="AJ28" s="2" t="s">
        <v>65</v>
      </c>
      <c r="AK28" s="2" t="s">
        <v>66</v>
      </c>
      <c r="AL28" s="2">
        <v>1</v>
      </c>
      <c r="AM28" s="2" t="s">
        <v>323</v>
      </c>
      <c r="AO28" s="3">
        <v>46035.000000000102</v>
      </c>
      <c r="AP28" s="2" t="s">
        <v>319</v>
      </c>
      <c r="AS28" s="2" t="s">
        <v>320</v>
      </c>
      <c r="AT28" s="2" t="s">
        <v>324</v>
      </c>
      <c r="AU28" s="2">
        <v>0</v>
      </c>
      <c r="AV28" s="2" t="s">
        <v>73</v>
      </c>
      <c r="AW28" s="2" t="s">
        <v>55</v>
      </c>
      <c r="AX28" s="2" t="s">
        <v>74</v>
      </c>
      <c r="AY28" s="2" t="s">
        <v>55</v>
      </c>
      <c r="AZ28" s="9" t="s">
        <v>325</v>
      </c>
      <c r="BA28" s="2" t="s">
        <v>55</v>
      </c>
      <c r="BB28" s="2" t="s">
        <v>76</v>
      </c>
      <c r="BC28" s="2" t="s">
        <v>251</v>
      </c>
      <c r="BE28" s="2">
        <v>0</v>
      </c>
      <c r="BF28" s="2" t="s">
        <v>63</v>
      </c>
    </row>
    <row r="29" spans="1:58" ht="30" x14ac:dyDescent="0.25">
      <c r="A29" s="3">
        <v>46031.000000000102</v>
      </c>
      <c r="B29" s="2" t="s">
        <v>52</v>
      </c>
      <c r="C29" s="2" t="s">
        <v>312</v>
      </c>
      <c r="D29" s="2" t="s">
        <v>54</v>
      </c>
      <c r="E29" s="2" t="s">
        <v>55</v>
      </c>
      <c r="F29" s="2" t="s">
        <v>55</v>
      </c>
      <c r="G29" s="2">
        <v>1</v>
      </c>
      <c r="H29" s="2">
        <v>28</v>
      </c>
      <c r="I29" s="2">
        <v>-31.85</v>
      </c>
      <c r="J29" s="6">
        <f t="shared" si="0"/>
        <v>31.85</v>
      </c>
      <c r="P29" s="2" t="s">
        <v>79</v>
      </c>
      <c r="Q29" s="2" t="s">
        <v>313</v>
      </c>
      <c r="R29" s="2" t="s">
        <v>314</v>
      </c>
      <c r="S29" s="2" t="s">
        <v>315</v>
      </c>
      <c r="T29" s="2" t="s">
        <v>316</v>
      </c>
      <c r="U29" s="2" t="s">
        <v>63</v>
      </c>
      <c r="V29" s="3">
        <v>46031.000000000102</v>
      </c>
      <c r="W29" s="2">
        <v>64</v>
      </c>
      <c r="X29" s="2" t="s">
        <v>317</v>
      </c>
      <c r="Y29" s="2">
        <v>31.85</v>
      </c>
      <c r="Z29" s="2" t="s">
        <v>55</v>
      </c>
      <c r="AA29" s="2" t="s">
        <v>64</v>
      </c>
      <c r="AJ29" s="2" t="s">
        <v>65</v>
      </c>
      <c r="AK29" s="2" t="s">
        <v>66</v>
      </c>
      <c r="AL29" s="2">
        <v>1</v>
      </c>
      <c r="AM29" s="2" t="s">
        <v>326</v>
      </c>
      <c r="AO29" s="3">
        <v>46035.000000000102</v>
      </c>
      <c r="AP29" s="2" t="s">
        <v>319</v>
      </c>
      <c r="AS29" s="2" t="s">
        <v>320</v>
      </c>
      <c r="AT29" s="2" t="s">
        <v>327</v>
      </c>
      <c r="AU29" s="2">
        <v>0</v>
      </c>
      <c r="AV29" s="2" t="s">
        <v>73</v>
      </c>
      <c r="AW29" s="2" t="s">
        <v>55</v>
      </c>
      <c r="AX29" s="2" t="s">
        <v>74</v>
      </c>
      <c r="AY29" s="2" t="s">
        <v>55</v>
      </c>
      <c r="AZ29" s="9" t="s">
        <v>328</v>
      </c>
      <c r="BA29" s="2" t="s">
        <v>55</v>
      </c>
      <c r="BB29" s="2" t="s">
        <v>76</v>
      </c>
      <c r="BC29" s="2" t="s">
        <v>251</v>
      </c>
      <c r="BE29" s="2">
        <v>0</v>
      </c>
      <c r="BF29" s="2" t="s">
        <v>63</v>
      </c>
    </row>
    <row r="30" spans="1:58" ht="45" x14ac:dyDescent="0.25">
      <c r="A30" s="3">
        <v>46033.000000000102</v>
      </c>
      <c r="B30" s="2" t="s">
        <v>52</v>
      </c>
      <c r="C30" s="2" t="s">
        <v>53</v>
      </c>
      <c r="D30" s="2" t="s">
        <v>54</v>
      </c>
      <c r="E30" s="2" t="s">
        <v>55</v>
      </c>
      <c r="F30" s="2" t="s">
        <v>55</v>
      </c>
      <c r="G30" s="2">
        <v>1</v>
      </c>
      <c r="H30" s="2">
        <v>29</v>
      </c>
      <c r="I30" s="2">
        <v>-19000</v>
      </c>
      <c r="J30" s="6">
        <f t="shared" si="0"/>
        <v>19000</v>
      </c>
      <c r="K30" s="2" t="s">
        <v>56</v>
      </c>
      <c r="L30" s="2" t="s">
        <v>57</v>
      </c>
      <c r="M30" s="2" t="s">
        <v>58</v>
      </c>
      <c r="N30" s="2" t="s">
        <v>55</v>
      </c>
      <c r="O30" s="2" t="s">
        <v>55</v>
      </c>
      <c r="P30" s="2" t="s">
        <v>59</v>
      </c>
      <c r="Q30" s="2" t="s">
        <v>60</v>
      </c>
      <c r="R30" s="2" t="s">
        <v>58</v>
      </c>
      <c r="S30" s="2" t="s">
        <v>61</v>
      </c>
      <c r="T30" s="2" t="s">
        <v>62</v>
      </c>
      <c r="U30" s="2" t="s">
        <v>63</v>
      </c>
      <c r="V30" s="3">
        <v>46001.000000000102</v>
      </c>
      <c r="W30" s="2">
        <v>173</v>
      </c>
      <c r="X30" s="2" t="s">
        <v>55</v>
      </c>
      <c r="Y30" s="2">
        <v>19000</v>
      </c>
      <c r="Z30" s="2" t="s">
        <v>55</v>
      </c>
      <c r="AA30" s="2" t="s">
        <v>64</v>
      </c>
      <c r="AJ30" s="2" t="s">
        <v>65</v>
      </c>
      <c r="AK30" s="2" t="s">
        <v>66</v>
      </c>
      <c r="AL30" s="2">
        <v>1</v>
      </c>
      <c r="AM30" s="2" t="s">
        <v>329</v>
      </c>
      <c r="AO30" s="3">
        <v>46035.000000000102</v>
      </c>
      <c r="AP30" s="2" t="s">
        <v>68</v>
      </c>
      <c r="AQ30" s="2" t="s">
        <v>69</v>
      </c>
      <c r="AR30" s="2" t="s">
        <v>70</v>
      </c>
      <c r="AS30" s="2" t="s">
        <v>71</v>
      </c>
      <c r="AT30" s="2" t="s">
        <v>72</v>
      </c>
      <c r="AU30" s="2">
        <v>0</v>
      </c>
      <c r="AV30" s="2" t="s">
        <v>55</v>
      </c>
      <c r="AW30" s="2" t="s">
        <v>73</v>
      </c>
      <c r="AX30" s="2" t="s">
        <v>74</v>
      </c>
      <c r="AY30" s="2" t="s">
        <v>55</v>
      </c>
      <c r="AZ30" s="9" t="s">
        <v>330</v>
      </c>
      <c r="BA30" s="2" t="s">
        <v>55</v>
      </c>
      <c r="BB30" s="2" t="s">
        <v>76</v>
      </c>
      <c r="BC30" s="2" t="s">
        <v>77</v>
      </c>
      <c r="BD30" s="3">
        <v>45853.000000000102</v>
      </c>
      <c r="BE30" s="2">
        <v>59</v>
      </c>
      <c r="BF30" s="2" t="s">
        <v>63</v>
      </c>
    </row>
    <row r="31" spans="1:58" ht="45" x14ac:dyDescent="0.25">
      <c r="A31" s="3">
        <v>46033.000000000102</v>
      </c>
      <c r="B31" s="2" t="s">
        <v>52</v>
      </c>
      <c r="C31" s="2" t="s">
        <v>331</v>
      </c>
      <c r="D31" s="2" t="s">
        <v>54</v>
      </c>
      <c r="E31" s="2" t="s">
        <v>55</v>
      </c>
      <c r="F31" s="2" t="s">
        <v>55</v>
      </c>
      <c r="G31" s="2">
        <v>1</v>
      </c>
      <c r="H31" s="2">
        <v>30</v>
      </c>
      <c r="I31" s="2">
        <v>-19500</v>
      </c>
      <c r="J31" s="6">
        <f t="shared" si="0"/>
        <v>19500</v>
      </c>
      <c r="K31" s="2" t="s">
        <v>79</v>
      </c>
      <c r="L31" s="2" t="s">
        <v>332</v>
      </c>
      <c r="M31" s="2" t="s">
        <v>333</v>
      </c>
      <c r="N31" s="2" t="s">
        <v>334</v>
      </c>
      <c r="O31" s="2" t="s">
        <v>62</v>
      </c>
      <c r="P31" s="2" t="s">
        <v>335</v>
      </c>
      <c r="Q31" s="2" t="s">
        <v>336</v>
      </c>
      <c r="R31" s="2" t="s">
        <v>337</v>
      </c>
      <c r="S31" s="2" t="s">
        <v>338</v>
      </c>
      <c r="T31" s="2" t="s">
        <v>62</v>
      </c>
      <c r="U31" s="2" t="s">
        <v>63</v>
      </c>
      <c r="V31" s="3">
        <v>46002.000000000102</v>
      </c>
      <c r="W31" s="2">
        <v>35</v>
      </c>
      <c r="X31" s="2" t="s">
        <v>55</v>
      </c>
      <c r="Y31" s="2">
        <v>19500</v>
      </c>
      <c r="Z31" s="2" t="s">
        <v>55</v>
      </c>
      <c r="AA31" s="2" t="s">
        <v>64</v>
      </c>
      <c r="AJ31" s="2" t="s">
        <v>65</v>
      </c>
      <c r="AK31" s="2" t="s">
        <v>66</v>
      </c>
      <c r="AL31" s="2">
        <v>1</v>
      </c>
      <c r="AM31" s="2" t="s">
        <v>339</v>
      </c>
      <c r="AO31" s="3">
        <v>46035.000000000102</v>
      </c>
      <c r="AP31" s="2" t="s">
        <v>340</v>
      </c>
      <c r="AQ31" s="2" t="s">
        <v>89</v>
      </c>
      <c r="AR31" s="2" t="s">
        <v>341</v>
      </c>
      <c r="AS31" s="2" t="s">
        <v>340</v>
      </c>
      <c r="AT31" s="2" t="s">
        <v>72</v>
      </c>
      <c r="AU31" s="2">
        <v>0</v>
      </c>
      <c r="AV31" s="2" t="s">
        <v>55</v>
      </c>
      <c r="AW31" s="2" t="s">
        <v>73</v>
      </c>
      <c r="AX31" s="2" t="s">
        <v>74</v>
      </c>
      <c r="AY31" s="2" t="s">
        <v>55</v>
      </c>
      <c r="AZ31" s="9" t="s">
        <v>342</v>
      </c>
      <c r="BA31" s="2" t="s">
        <v>55</v>
      </c>
      <c r="BB31" s="2" t="s">
        <v>76</v>
      </c>
      <c r="BC31" s="2" t="s">
        <v>77</v>
      </c>
      <c r="BD31" s="3">
        <v>45831.000000000102</v>
      </c>
      <c r="BE31" s="2">
        <v>52</v>
      </c>
      <c r="BF31" s="2" t="s">
        <v>63</v>
      </c>
    </row>
    <row r="32" spans="1:58" ht="45" x14ac:dyDescent="0.25">
      <c r="A32" s="3">
        <v>46036.000000000102</v>
      </c>
      <c r="B32" s="2" t="s">
        <v>52</v>
      </c>
      <c r="C32" s="2" t="s">
        <v>343</v>
      </c>
      <c r="D32" s="2" t="s">
        <v>54</v>
      </c>
      <c r="E32" s="2" t="s">
        <v>55</v>
      </c>
      <c r="F32" s="2" t="s">
        <v>55</v>
      </c>
      <c r="G32" s="2">
        <v>1</v>
      </c>
      <c r="H32" s="2">
        <v>31</v>
      </c>
      <c r="I32" s="2">
        <v>-10080</v>
      </c>
      <c r="J32" s="6">
        <f t="shared" si="0"/>
        <v>10080</v>
      </c>
      <c r="K32" s="2" t="s">
        <v>344</v>
      </c>
      <c r="L32" s="2" t="s">
        <v>345</v>
      </c>
      <c r="M32" s="2" t="s">
        <v>346</v>
      </c>
      <c r="N32" s="2" t="s">
        <v>347</v>
      </c>
      <c r="O32" s="2" t="s">
        <v>85</v>
      </c>
      <c r="P32" s="2" t="s">
        <v>348</v>
      </c>
      <c r="Q32" s="2" t="s">
        <v>349</v>
      </c>
      <c r="R32" s="2" t="s">
        <v>350</v>
      </c>
      <c r="S32" s="2" t="s">
        <v>84</v>
      </c>
      <c r="T32" s="2" t="s">
        <v>85</v>
      </c>
      <c r="U32" s="2" t="s">
        <v>63</v>
      </c>
      <c r="V32" s="3">
        <v>46002.000000000102</v>
      </c>
      <c r="W32" s="2">
        <v>364</v>
      </c>
      <c r="X32" s="2" t="s">
        <v>351</v>
      </c>
      <c r="Y32" s="2">
        <v>10080</v>
      </c>
      <c r="Z32" s="2" t="s">
        <v>55</v>
      </c>
      <c r="AA32" s="2" t="s">
        <v>64</v>
      </c>
      <c r="AJ32" s="2" t="s">
        <v>65</v>
      </c>
      <c r="AK32" s="2" t="s">
        <v>66</v>
      </c>
      <c r="AL32" s="2">
        <v>1</v>
      </c>
      <c r="AM32" s="2" t="s">
        <v>352</v>
      </c>
      <c r="AO32" s="3">
        <v>46035.000000000102</v>
      </c>
      <c r="AP32" s="2" t="s">
        <v>353</v>
      </c>
      <c r="AQ32" s="2" t="s">
        <v>354</v>
      </c>
      <c r="AR32" s="2" t="s">
        <v>355</v>
      </c>
      <c r="AS32" s="2" t="s">
        <v>353</v>
      </c>
      <c r="AT32" s="2" t="s">
        <v>72</v>
      </c>
      <c r="AU32" s="2">
        <v>0</v>
      </c>
      <c r="AV32" s="2" t="s">
        <v>55</v>
      </c>
      <c r="AW32" s="2" t="s">
        <v>73</v>
      </c>
      <c r="AX32" s="2" t="s">
        <v>74</v>
      </c>
      <c r="AY32" s="2" t="s">
        <v>55</v>
      </c>
      <c r="AZ32" s="9" t="s">
        <v>356</v>
      </c>
      <c r="BA32" s="2" t="s">
        <v>55</v>
      </c>
      <c r="BB32" s="2" t="s">
        <v>76</v>
      </c>
      <c r="BC32" s="2" t="s">
        <v>77</v>
      </c>
      <c r="BD32" s="3">
        <v>45756.000000000102</v>
      </c>
      <c r="BE32" s="2">
        <v>30</v>
      </c>
      <c r="BF32" s="2" t="s">
        <v>63</v>
      </c>
    </row>
    <row r="33" spans="1:58" ht="45" x14ac:dyDescent="0.25">
      <c r="A33" s="3">
        <v>46033.000000000102</v>
      </c>
      <c r="B33" s="2" t="s">
        <v>52</v>
      </c>
      <c r="C33" s="2" t="s">
        <v>357</v>
      </c>
      <c r="D33" s="2" t="s">
        <v>54</v>
      </c>
      <c r="E33" s="2" t="s">
        <v>55</v>
      </c>
      <c r="F33" s="2" t="s">
        <v>55</v>
      </c>
      <c r="G33" s="2">
        <v>1</v>
      </c>
      <c r="H33" s="2">
        <v>32</v>
      </c>
      <c r="I33" s="2">
        <v>-6500</v>
      </c>
      <c r="J33" s="6">
        <f t="shared" si="0"/>
        <v>6500</v>
      </c>
      <c r="K33" s="2" t="s">
        <v>358</v>
      </c>
      <c r="L33" s="2" t="s">
        <v>359</v>
      </c>
      <c r="M33" s="2" t="s">
        <v>184</v>
      </c>
      <c r="N33" s="2" t="s">
        <v>55</v>
      </c>
      <c r="O33" s="2" t="s">
        <v>55</v>
      </c>
      <c r="P33" s="2" t="s">
        <v>360</v>
      </c>
      <c r="Q33" s="2" t="s">
        <v>361</v>
      </c>
      <c r="R33" s="2" t="s">
        <v>362</v>
      </c>
      <c r="S33" s="2" t="s">
        <v>61</v>
      </c>
      <c r="T33" s="2" t="s">
        <v>62</v>
      </c>
      <c r="U33" s="2" t="s">
        <v>63</v>
      </c>
      <c r="V33" s="3">
        <v>46002.000000000102</v>
      </c>
      <c r="W33" s="2">
        <v>34</v>
      </c>
      <c r="X33" s="2" t="s">
        <v>55</v>
      </c>
      <c r="Y33" s="2">
        <v>6500</v>
      </c>
      <c r="Z33" s="2" t="s">
        <v>55</v>
      </c>
      <c r="AA33" s="2" t="s">
        <v>64</v>
      </c>
      <c r="AJ33" s="2" t="s">
        <v>65</v>
      </c>
      <c r="AK33" s="2" t="s">
        <v>66</v>
      </c>
      <c r="AL33" s="2">
        <v>1</v>
      </c>
      <c r="AM33" s="2" t="s">
        <v>67</v>
      </c>
      <c r="AO33" s="3">
        <v>46035.000000000102</v>
      </c>
      <c r="AP33" s="2" t="s">
        <v>363</v>
      </c>
      <c r="AQ33" s="2" t="s">
        <v>364</v>
      </c>
      <c r="AR33" s="2" t="s">
        <v>365</v>
      </c>
      <c r="AS33" s="2" t="s">
        <v>363</v>
      </c>
      <c r="AT33" s="2" t="s">
        <v>72</v>
      </c>
      <c r="AU33" s="2">
        <v>0</v>
      </c>
      <c r="AV33" s="2" t="s">
        <v>55</v>
      </c>
      <c r="AW33" s="2" t="s">
        <v>73</v>
      </c>
      <c r="AX33" s="2" t="s">
        <v>74</v>
      </c>
      <c r="AY33" s="2" t="s">
        <v>55</v>
      </c>
      <c r="AZ33" s="9" t="s">
        <v>366</v>
      </c>
      <c r="BA33" s="2" t="s">
        <v>55</v>
      </c>
      <c r="BB33" s="2" t="s">
        <v>76</v>
      </c>
      <c r="BC33" s="2" t="s">
        <v>77</v>
      </c>
      <c r="BD33" s="3">
        <v>45831.000000000102</v>
      </c>
      <c r="BE33" s="2">
        <v>52</v>
      </c>
      <c r="BF33" s="2" t="s">
        <v>63</v>
      </c>
    </row>
    <row r="34" spans="1:58" ht="30" x14ac:dyDescent="0.25">
      <c r="A34" s="3">
        <v>46036.000000000102</v>
      </c>
      <c r="B34" s="2" t="s">
        <v>52</v>
      </c>
      <c r="C34" s="2" t="s">
        <v>367</v>
      </c>
      <c r="D34" s="2" t="s">
        <v>54</v>
      </c>
      <c r="E34" s="2" t="s">
        <v>55</v>
      </c>
      <c r="F34" s="2" t="s">
        <v>55</v>
      </c>
      <c r="G34" s="2">
        <v>1</v>
      </c>
      <c r="H34" s="2">
        <v>33</v>
      </c>
      <c r="I34" s="2">
        <v>-1000.4</v>
      </c>
      <c r="J34" s="6">
        <f t="shared" si="0"/>
        <v>1000.4</v>
      </c>
      <c r="K34" s="2" t="s">
        <v>368</v>
      </c>
      <c r="L34" s="2" t="s">
        <v>369</v>
      </c>
      <c r="M34" s="2" t="s">
        <v>370</v>
      </c>
      <c r="N34" s="2" t="s">
        <v>84</v>
      </c>
      <c r="O34" s="2" t="s">
        <v>85</v>
      </c>
      <c r="P34" s="2" t="str">
        <f>+C34</f>
        <v>01182</v>
      </c>
      <c r="Q34" s="2" t="s">
        <v>371</v>
      </c>
      <c r="R34" s="2" t="s">
        <v>372</v>
      </c>
      <c r="S34" s="2" t="s">
        <v>373</v>
      </c>
      <c r="T34" s="2" t="s">
        <v>85</v>
      </c>
      <c r="U34" s="2" t="s">
        <v>63</v>
      </c>
      <c r="V34" s="3">
        <v>46003.000000000102</v>
      </c>
      <c r="W34" s="2">
        <v>33</v>
      </c>
      <c r="X34" s="2" t="s">
        <v>86</v>
      </c>
      <c r="Y34" s="2">
        <v>1000.4</v>
      </c>
      <c r="Z34" s="2" t="s">
        <v>55</v>
      </c>
      <c r="AA34" s="2" t="s">
        <v>64</v>
      </c>
      <c r="AJ34" s="2" t="s">
        <v>73</v>
      </c>
      <c r="AK34" s="2" t="s">
        <v>66</v>
      </c>
      <c r="AL34" s="2">
        <v>1</v>
      </c>
      <c r="AM34" s="2" t="s">
        <v>374</v>
      </c>
      <c r="AO34" s="3">
        <v>46035.000000000102</v>
      </c>
      <c r="AP34" s="2" t="s">
        <v>375</v>
      </c>
      <c r="AQ34" s="2" t="s">
        <v>376</v>
      </c>
      <c r="AR34" s="2" t="s">
        <v>309</v>
      </c>
      <c r="AS34" s="2" t="s">
        <v>377</v>
      </c>
      <c r="AT34" s="2" t="s">
        <v>378</v>
      </c>
      <c r="AU34" s="2">
        <v>0</v>
      </c>
      <c r="AV34" s="2" t="s">
        <v>55</v>
      </c>
      <c r="AW34" s="2" t="s">
        <v>73</v>
      </c>
      <c r="AX34" s="2" t="s">
        <v>74</v>
      </c>
      <c r="AY34" s="2" t="s">
        <v>55</v>
      </c>
      <c r="AZ34" s="9" t="s">
        <v>379</v>
      </c>
      <c r="BA34" s="2" t="s">
        <v>55</v>
      </c>
      <c r="BB34" s="2" t="s">
        <v>76</v>
      </c>
      <c r="BC34" s="2" t="s">
        <v>77</v>
      </c>
      <c r="BD34" s="3">
        <v>45736.000000000102</v>
      </c>
      <c r="BE34" s="2">
        <v>24</v>
      </c>
      <c r="BF34" s="2" t="s">
        <v>63</v>
      </c>
    </row>
    <row r="35" spans="1:58" ht="30" x14ac:dyDescent="0.25">
      <c r="A35" s="3">
        <v>46030.000000000102</v>
      </c>
      <c r="B35" s="2" t="s">
        <v>52</v>
      </c>
      <c r="C35" s="2" t="s">
        <v>380</v>
      </c>
      <c r="D35" s="2" t="s">
        <v>54</v>
      </c>
      <c r="E35" s="2" t="s">
        <v>55</v>
      </c>
      <c r="F35" s="2" t="s">
        <v>55</v>
      </c>
      <c r="G35" s="2">
        <v>1</v>
      </c>
      <c r="H35" s="2">
        <v>34</v>
      </c>
      <c r="I35" s="2">
        <v>-1762.56</v>
      </c>
      <c r="J35" s="6">
        <f t="shared" si="0"/>
        <v>1762.56</v>
      </c>
      <c r="K35" s="2" t="s">
        <v>381</v>
      </c>
      <c r="L35" s="2" t="s">
        <v>382</v>
      </c>
      <c r="M35" s="2" t="s">
        <v>383</v>
      </c>
      <c r="N35" s="2" t="s">
        <v>55</v>
      </c>
      <c r="O35" s="2" t="s">
        <v>55</v>
      </c>
      <c r="P35" s="2" t="str">
        <f>+C35</f>
        <v>00684</v>
      </c>
      <c r="Q35" s="2" t="s">
        <v>384</v>
      </c>
      <c r="R35" s="2" t="s">
        <v>385</v>
      </c>
      <c r="S35" s="2" t="s">
        <v>386</v>
      </c>
      <c r="T35" s="2" t="s">
        <v>62</v>
      </c>
      <c r="U35" s="2" t="s">
        <v>63</v>
      </c>
      <c r="V35" s="3">
        <v>45996.000000000102</v>
      </c>
      <c r="W35" s="2">
        <v>249</v>
      </c>
      <c r="X35" s="2" t="s">
        <v>274</v>
      </c>
      <c r="Y35" s="2">
        <v>1762.56</v>
      </c>
      <c r="Z35" s="2" t="s">
        <v>55</v>
      </c>
      <c r="AA35" s="2" t="s">
        <v>64</v>
      </c>
      <c r="AJ35" s="2" t="s">
        <v>73</v>
      </c>
      <c r="AK35" s="2" t="s">
        <v>66</v>
      </c>
      <c r="AL35" s="2">
        <v>1</v>
      </c>
      <c r="AM35" s="2" t="s">
        <v>387</v>
      </c>
      <c r="AO35" s="3">
        <v>46035.000000000102</v>
      </c>
      <c r="AP35" s="2" t="s">
        <v>388</v>
      </c>
      <c r="AQ35" s="2" t="s">
        <v>389</v>
      </c>
      <c r="AR35" s="2" t="s">
        <v>390</v>
      </c>
      <c r="AS35" s="2" t="s">
        <v>391</v>
      </c>
      <c r="AT35" s="2" t="s">
        <v>392</v>
      </c>
      <c r="AU35" s="2">
        <v>0</v>
      </c>
      <c r="AV35" s="2" t="s">
        <v>55</v>
      </c>
      <c r="AW35" s="2" t="s">
        <v>73</v>
      </c>
      <c r="AX35" s="2" t="s">
        <v>74</v>
      </c>
      <c r="AY35" s="2" t="s">
        <v>55</v>
      </c>
      <c r="AZ35" s="9" t="s">
        <v>393</v>
      </c>
      <c r="BA35" s="2" t="s">
        <v>55</v>
      </c>
      <c r="BB35" s="2" t="s">
        <v>76</v>
      </c>
      <c r="BC35" s="2" t="s">
        <v>77</v>
      </c>
      <c r="BD35" s="3">
        <v>45687.000000000102</v>
      </c>
      <c r="BE35" s="2">
        <v>7</v>
      </c>
      <c r="BF35" s="2" t="s">
        <v>63</v>
      </c>
    </row>
    <row r="36" spans="1:58" ht="30" x14ac:dyDescent="0.25">
      <c r="A36" s="3">
        <v>46033.000000000102</v>
      </c>
      <c r="B36" s="2" t="s">
        <v>52</v>
      </c>
      <c r="C36" s="2" t="s">
        <v>394</v>
      </c>
      <c r="D36" s="2" t="s">
        <v>54</v>
      </c>
      <c r="E36" s="2" t="s">
        <v>55</v>
      </c>
      <c r="F36" s="2" t="s">
        <v>55</v>
      </c>
      <c r="G36" s="2">
        <v>1</v>
      </c>
      <c r="H36" s="2">
        <v>35</v>
      </c>
      <c r="I36" s="2">
        <v>-1896.96</v>
      </c>
      <c r="J36" s="6">
        <f t="shared" si="0"/>
        <v>1896.96</v>
      </c>
      <c r="K36" s="2" t="s">
        <v>395</v>
      </c>
      <c r="L36" s="2" t="s">
        <v>396</v>
      </c>
      <c r="M36" s="2" t="s">
        <v>397</v>
      </c>
      <c r="N36" s="2" t="s">
        <v>398</v>
      </c>
      <c r="O36" s="2" t="s">
        <v>85</v>
      </c>
      <c r="P36" s="2" t="str">
        <f>+C36</f>
        <v>01125</v>
      </c>
      <c r="Q36" s="2" t="s">
        <v>399</v>
      </c>
      <c r="R36" s="2" t="s">
        <v>400</v>
      </c>
      <c r="S36" s="2" t="s">
        <v>401</v>
      </c>
      <c r="T36" s="2" t="s">
        <v>62</v>
      </c>
      <c r="U36" s="2" t="s">
        <v>63</v>
      </c>
      <c r="V36" s="3">
        <v>46002.000000000102</v>
      </c>
      <c r="W36" s="2">
        <v>33</v>
      </c>
      <c r="X36" s="2" t="s">
        <v>55</v>
      </c>
      <c r="Y36" s="2">
        <v>1896.96</v>
      </c>
      <c r="Z36" s="2" t="s">
        <v>55</v>
      </c>
      <c r="AA36" s="2" t="s">
        <v>64</v>
      </c>
      <c r="AJ36" s="2" t="s">
        <v>73</v>
      </c>
      <c r="AK36" s="2" t="s">
        <v>66</v>
      </c>
      <c r="AL36" s="2">
        <v>1</v>
      </c>
      <c r="AM36" s="2" t="s">
        <v>402</v>
      </c>
      <c r="AO36" s="3">
        <v>46035.000000000102</v>
      </c>
      <c r="AP36" s="2" t="s">
        <v>403</v>
      </c>
      <c r="AQ36" s="2" t="s">
        <v>404</v>
      </c>
      <c r="AR36" s="2" t="s">
        <v>405</v>
      </c>
      <c r="AS36" s="2" t="s">
        <v>406</v>
      </c>
      <c r="AT36" s="2" t="s">
        <v>407</v>
      </c>
      <c r="AU36" s="2">
        <v>0</v>
      </c>
      <c r="AV36" s="2" t="s">
        <v>55</v>
      </c>
      <c r="AW36" s="2" t="s">
        <v>73</v>
      </c>
      <c r="AX36" s="2" t="s">
        <v>74</v>
      </c>
      <c r="AY36" s="2" t="s">
        <v>55</v>
      </c>
      <c r="AZ36" s="9" t="s">
        <v>408</v>
      </c>
      <c r="BA36" s="2" t="s">
        <v>55</v>
      </c>
      <c r="BB36" s="2" t="s">
        <v>76</v>
      </c>
      <c r="BC36" s="2" t="s">
        <v>77</v>
      </c>
      <c r="BD36" s="3">
        <v>45687.000000000102</v>
      </c>
      <c r="BE36" s="2">
        <v>7</v>
      </c>
      <c r="BF36" s="2" t="s">
        <v>63</v>
      </c>
    </row>
    <row r="37" spans="1:58" ht="30" x14ac:dyDescent="0.25">
      <c r="A37" s="3">
        <v>46036.000000000102</v>
      </c>
      <c r="B37" s="2" t="s">
        <v>52</v>
      </c>
      <c r="C37" s="2" t="s">
        <v>409</v>
      </c>
      <c r="D37" s="2" t="s">
        <v>54</v>
      </c>
      <c r="E37" s="2" t="s">
        <v>55</v>
      </c>
      <c r="F37" s="2" t="s">
        <v>55</v>
      </c>
      <c r="G37" s="2">
        <v>1</v>
      </c>
      <c r="H37" s="2">
        <v>36</v>
      </c>
      <c r="I37" s="2">
        <v>-254.59</v>
      </c>
      <c r="J37" s="6">
        <f t="shared" si="0"/>
        <v>254.59</v>
      </c>
      <c r="K37" s="2" t="s">
        <v>79</v>
      </c>
      <c r="L37" s="2" t="s">
        <v>55</v>
      </c>
      <c r="M37" s="2" t="s">
        <v>55</v>
      </c>
      <c r="N37" s="2" t="s">
        <v>55</v>
      </c>
      <c r="O37" s="2" t="s">
        <v>55</v>
      </c>
      <c r="P37" s="2" t="str">
        <f>+C37</f>
        <v>00594</v>
      </c>
      <c r="Q37" s="2" t="s">
        <v>410</v>
      </c>
      <c r="R37" s="2" t="s">
        <v>230</v>
      </c>
      <c r="S37" s="2" t="s">
        <v>411</v>
      </c>
      <c r="T37" s="2" t="s">
        <v>62</v>
      </c>
      <c r="U37" s="2" t="s">
        <v>63</v>
      </c>
      <c r="V37" s="3">
        <v>46002.000000000102</v>
      </c>
      <c r="W37" s="2">
        <v>8</v>
      </c>
      <c r="X37" s="2" t="s">
        <v>55</v>
      </c>
      <c r="Y37" s="2">
        <v>304.51</v>
      </c>
      <c r="Z37" s="2" t="s">
        <v>55</v>
      </c>
      <c r="AA37" s="2" t="s">
        <v>64</v>
      </c>
      <c r="AJ37" s="2" t="s">
        <v>73</v>
      </c>
      <c r="AK37" s="2" t="s">
        <v>66</v>
      </c>
      <c r="AL37" s="2">
        <v>1</v>
      </c>
      <c r="AM37" s="2" t="s">
        <v>412</v>
      </c>
      <c r="AO37" s="3">
        <v>46035.000000000102</v>
      </c>
      <c r="AP37" s="2" t="s">
        <v>413</v>
      </c>
      <c r="AQ37" s="2" t="s">
        <v>89</v>
      </c>
      <c r="AR37" s="2" t="s">
        <v>414</v>
      </c>
      <c r="AS37" s="2" t="s">
        <v>415</v>
      </c>
      <c r="AT37" s="2" t="s">
        <v>416</v>
      </c>
      <c r="AU37" s="2">
        <v>0</v>
      </c>
      <c r="AV37" s="2" t="s">
        <v>55</v>
      </c>
      <c r="AW37" s="2" t="s">
        <v>73</v>
      </c>
      <c r="AX37" s="2" t="s">
        <v>74</v>
      </c>
      <c r="AY37" s="2" t="s">
        <v>55</v>
      </c>
      <c r="AZ37" s="9" t="s">
        <v>417</v>
      </c>
      <c r="BA37" s="2" t="s">
        <v>55</v>
      </c>
      <c r="BB37" s="2" t="s">
        <v>76</v>
      </c>
      <c r="BC37" s="2" t="s">
        <v>77</v>
      </c>
      <c r="BD37" s="3">
        <v>45989.000000000102</v>
      </c>
      <c r="BE37" s="2">
        <v>84</v>
      </c>
      <c r="BF37" s="2" t="s">
        <v>63</v>
      </c>
    </row>
    <row r="38" spans="1:58" ht="30" x14ac:dyDescent="0.25">
      <c r="A38" s="3">
        <v>46036.000000000102</v>
      </c>
      <c r="B38" s="2" t="s">
        <v>52</v>
      </c>
      <c r="C38" s="2" t="s">
        <v>418</v>
      </c>
      <c r="D38" s="2" t="s">
        <v>54</v>
      </c>
      <c r="E38" s="2" t="s">
        <v>55</v>
      </c>
      <c r="F38" s="2" t="s">
        <v>55</v>
      </c>
      <c r="G38" s="2">
        <v>1</v>
      </c>
      <c r="H38" s="2">
        <v>37</v>
      </c>
      <c r="I38" s="2">
        <v>-374.4</v>
      </c>
      <c r="J38" s="6">
        <f t="shared" si="0"/>
        <v>374.4</v>
      </c>
      <c r="K38" s="2" t="s">
        <v>79</v>
      </c>
      <c r="L38" s="2" t="s">
        <v>419</v>
      </c>
      <c r="M38" s="2" t="s">
        <v>420</v>
      </c>
      <c r="N38" s="2" t="s">
        <v>421</v>
      </c>
      <c r="O38" s="2" t="s">
        <v>62</v>
      </c>
      <c r="P38" s="2" t="str">
        <f>+C38</f>
        <v>01155</v>
      </c>
      <c r="Q38" s="2" t="s">
        <v>422</v>
      </c>
      <c r="R38" s="2" t="s">
        <v>420</v>
      </c>
      <c r="S38" s="2" t="s">
        <v>421</v>
      </c>
      <c r="T38" s="2" t="s">
        <v>62</v>
      </c>
      <c r="U38" s="2" t="s">
        <v>63</v>
      </c>
      <c r="V38" s="3">
        <v>46003.000000000102</v>
      </c>
      <c r="W38" s="2">
        <v>17</v>
      </c>
      <c r="X38" s="2" t="s">
        <v>55</v>
      </c>
      <c r="Y38" s="2">
        <v>374.4</v>
      </c>
      <c r="Z38" s="2" t="s">
        <v>55</v>
      </c>
      <c r="AA38" s="2" t="s">
        <v>64</v>
      </c>
      <c r="AJ38" s="2" t="s">
        <v>73</v>
      </c>
      <c r="AK38" s="2" t="s">
        <v>66</v>
      </c>
      <c r="AL38" s="2">
        <v>1</v>
      </c>
      <c r="AM38" s="2" t="s">
        <v>423</v>
      </c>
      <c r="AO38" s="3">
        <v>46035.000000000102</v>
      </c>
      <c r="AP38" s="2" t="s">
        <v>424</v>
      </c>
      <c r="AQ38" s="2" t="s">
        <v>89</v>
      </c>
      <c r="AR38" s="2" t="s">
        <v>425</v>
      </c>
      <c r="AS38" s="2" t="s">
        <v>426</v>
      </c>
      <c r="AT38" s="2" t="s">
        <v>378</v>
      </c>
      <c r="AU38" s="2">
        <v>0</v>
      </c>
      <c r="AV38" s="2" t="s">
        <v>55</v>
      </c>
      <c r="AW38" s="2" t="s">
        <v>73</v>
      </c>
      <c r="AX38" s="2" t="s">
        <v>74</v>
      </c>
      <c r="AY38" s="2" t="s">
        <v>55</v>
      </c>
      <c r="AZ38" s="9" t="s">
        <v>427</v>
      </c>
      <c r="BA38" s="2" t="s">
        <v>55</v>
      </c>
      <c r="BB38" s="2" t="s">
        <v>76</v>
      </c>
      <c r="BC38" s="2" t="s">
        <v>77</v>
      </c>
      <c r="BD38" s="3">
        <v>45687.000000000102</v>
      </c>
      <c r="BE38" s="2">
        <v>7</v>
      </c>
      <c r="BF38" s="2" t="s">
        <v>63</v>
      </c>
    </row>
    <row r="39" spans="1:58" ht="30" x14ac:dyDescent="0.25">
      <c r="A39" s="3">
        <v>46036.000000000102</v>
      </c>
      <c r="B39" s="2" t="s">
        <v>52</v>
      </c>
      <c r="C39" s="2" t="s">
        <v>428</v>
      </c>
      <c r="D39" s="2" t="s">
        <v>54</v>
      </c>
      <c r="E39" s="2" t="s">
        <v>55</v>
      </c>
      <c r="F39" s="2" t="s">
        <v>55</v>
      </c>
      <c r="G39" s="2">
        <v>1</v>
      </c>
      <c r="H39" s="2">
        <v>38</v>
      </c>
      <c r="I39" s="2">
        <v>-190.94</v>
      </c>
      <c r="J39" s="6">
        <f t="shared" si="0"/>
        <v>190.94</v>
      </c>
      <c r="K39" s="2" t="s">
        <v>123</v>
      </c>
      <c r="L39" s="2" t="s">
        <v>429</v>
      </c>
      <c r="M39" s="2" t="s">
        <v>430</v>
      </c>
      <c r="N39" s="2" t="s">
        <v>431</v>
      </c>
      <c r="O39" s="2" t="s">
        <v>432</v>
      </c>
      <c r="P39" s="2" t="str">
        <f>+C39</f>
        <v>00390</v>
      </c>
      <c r="Q39" s="2" t="s">
        <v>433</v>
      </c>
      <c r="R39" s="2" t="s">
        <v>430</v>
      </c>
      <c r="S39" s="2" t="s">
        <v>431</v>
      </c>
      <c r="T39" s="2" t="s">
        <v>432</v>
      </c>
      <c r="U39" s="2" t="s">
        <v>63</v>
      </c>
      <c r="V39" s="3">
        <v>46003.000000000102</v>
      </c>
      <c r="W39" s="2">
        <v>5304</v>
      </c>
      <c r="X39" s="2" t="s">
        <v>205</v>
      </c>
      <c r="Y39" s="2">
        <v>228.38</v>
      </c>
      <c r="Z39" s="2" t="s">
        <v>55</v>
      </c>
      <c r="AA39" s="2" t="s">
        <v>64</v>
      </c>
      <c r="AJ39" s="2" t="s">
        <v>73</v>
      </c>
      <c r="AK39" s="2" t="s">
        <v>66</v>
      </c>
      <c r="AL39" s="2">
        <v>1</v>
      </c>
      <c r="AM39" s="2" t="s">
        <v>434</v>
      </c>
      <c r="AO39" s="3">
        <v>46035.000000000102</v>
      </c>
      <c r="AP39" s="2" t="s">
        <v>435</v>
      </c>
      <c r="AQ39" s="2" t="s">
        <v>134</v>
      </c>
      <c r="AR39" s="2" t="s">
        <v>436</v>
      </c>
      <c r="AS39" s="2" t="s">
        <v>437</v>
      </c>
      <c r="AT39" s="2" t="s">
        <v>438</v>
      </c>
      <c r="AU39" s="2">
        <v>0</v>
      </c>
      <c r="AV39" s="2" t="s">
        <v>55</v>
      </c>
      <c r="AW39" s="2" t="s">
        <v>73</v>
      </c>
      <c r="AX39" s="2" t="s">
        <v>74</v>
      </c>
      <c r="AY39" s="2" t="s">
        <v>55</v>
      </c>
      <c r="AZ39" s="9" t="s">
        <v>439</v>
      </c>
      <c r="BA39" s="2" t="s">
        <v>55</v>
      </c>
      <c r="BB39" s="2" t="s">
        <v>76</v>
      </c>
      <c r="BC39" s="2" t="s">
        <v>77</v>
      </c>
      <c r="BD39" s="3">
        <v>45687.000000000102</v>
      </c>
      <c r="BE39" s="2">
        <v>7</v>
      </c>
      <c r="BF39" s="2" t="s">
        <v>63</v>
      </c>
    </row>
    <row r="40" spans="1:58" ht="30" x14ac:dyDescent="0.25">
      <c r="A40" s="3">
        <v>46031.000000000102</v>
      </c>
      <c r="B40" s="2" t="s">
        <v>52</v>
      </c>
      <c r="C40" s="2" t="s">
        <v>440</v>
      </c>
      <c r="D40" s="2" t="s">
        <v>54</v>
      </c>
      <c r="E40" s="2" t="s">
        <v>55</v>
      </c>
      <c r="F40" s="2" t="s">
        <v>55</v>
      </c>
      <c r="G40" s="2">
        <v>1</v>
      </c>
      <c r="H40" s="2">
        <v>39</v>
      </c>
      <c r="I40" s="2">
        <v>-1250.5</v>
      </c>
      <c r="J40" s="6">
        <f t="shared" si="0"/>
        <v>1250.5</v>
      </c>
      <c r="K40" s="2" t="s">
        <v>79</v>
      </c>
      <c r="L40" s="2" t="s">
        <v>94</v>
      </c>
      <c r="M40" s="2" t="s">
        <v>95</v>
      </c>
      <c r="N40" s="2" t="s">
        <v>61</v>
      </c>
      <c r="O40" s="2" t="s">
        <v>62</v>
      </c>
      <c r="P40" s="2" t="str">
        <f>+C40</f>
        <v>00067</v>
      </c>
      <c r="Q40" s="2" t="s">
        <v>441</v>
      </c>
      <c r="R40" s="2" t="s">
        <v>230</v>
      </c>
      <c r="S40" s="2" t="s">
        <v>411</v>
      </c>
      <c r="T40" s="2" t="s">
        <v>62</v>
      </c>
      <c r="U40" s="2" t="s">
        <v>63</v>
      </c>
      <c r="V40" s="3">
        <v>46001.000000000102</v>
      </c>
      <c r="W40" s="2">
        <v>5201</v>
      </c>
      <c r="X40" s="2" t="s">
        <v>205</v>
      </c>
      <c r="Y40" s="2">
        <v>1484.5</v>
      </c>
      <c r="Z40" s="2" t="s">
        <v>55</v>
      </c>
      <c r="AA40" s="2" t="s">
        <v>64</v>
      </c>
      <c r="AJ40" s="2" t="s">
        <v>73</v>
      </c>
      <c r="AK40" s="2" t="s">
        <v>66</v>
      </c>
      <c r="AL40" s="2">
        <v>1</v>
      </c>
      <c r="AM40" s="2" t="s">
        <v>442</v>
      </c>
      <c r="AO40" s="3">
        <v>46035.000000000102</v>
      </c>
      <c r="AP40" s="2" t="s">
        <v>443</v>
      </c>
      <c r="AQ40" s="2" t="s">
        <v>89</v>
      </c>
      <c r="AR40" s="2" t="s">
        <v>102</v>
      </c>
      <c r="AS40" s="2" t="s">
        <v>444</v>
      </c>
      <c r="AT40" s="2" t="s">
        <v>324</v>
      </c>
      <c r="AU40" s="2">
        <v>0</v>
      </c>
      <c r="AV40" s="2" t="s">
        <v>55</v>
      </c>
      <c r="AW40" s="2" t="s">
        <v>73</v>
      </c>
      <c r="AX40" s="2" t="s">
        <v>74</v>
      </c>
      <c r="AY40" s="2" t="s">
        <v>55</v>
      </c>
      <c r="AZ40" s="9" t="s">
        <v>445</v>
      </c>
      <c r="BA40" s="2" t="s">
        <v>55</v>
      </c>
      <c r="BB40" s="2" t="s">
        <v>76</v>
      </c>
      <c r="BC40" s="2" t="s">
        <v>77</v>
      </c>
      <c r="BD40" s="3">
        <v>45916.000000000102</v>
      </c>
      <c r="BE40" s="2">
        <v>67</v>
      </c>
      <c r="BF40" s="2" t="s">
        <v>63</v>
      </c>
    </row>
    <row r="41" spans="1:58" ht="30" x14ac:dyDescent="0.25">
      <c r="A41" s="3">
        <v>46030.000000000102</v>
      </c>
      <c r="B41" s="2" t="s">
        <v>52</v>
      </c>
      <c r="C41" s="2" t="s">
        <v>295</v>
      </c>
      <c r="D41" s="2" t="s">
        <v>54</v>
      </c>
      <c r="E41" s="2" t="s">
        <v>55</v>
      </c>
      <c r="F41" s="2" t="s">
        <v>55</v>
      </c>
      <c r="G41" s="2">
        <v>1</v>
      </c>
      <c r="H41" s="2">
        <v>40</v>
      </c>
      <c r="I41" s="2">
        <v>-320.64</v>
      </c>
      <c r="J41" s="6">
        <f t="shared" si="0"/>
        <v>320.64</v>
      </c>
      <c r="K41" s="2" t="s">
        <v>358</v>
      </c>
      <c r="L41" s="2" t="s">
        <v>446</v>
      </c>
      <c r="M41" s="2" t="s">
        <v>95</v>
      </c>
      <c r="N41" s="2" t="s">
        <v>55</v>
      </c>
      <c r="O41" s="2" t="s">
        <v>55</v>
      </c>
      <c r="P41" s="2" t="str">
        <f>+C41</f>
        <v>00154</v>
      </c>
      <c r="Q41" s="2" t="s">
        <v>447</v>
      </c>
      <c r="R41" s="2" t="s">
        <v>58</v>
      </c>
      <c r="S41" s="2" t="s">
        <v>61</v>
      </c>
      <c r="T41" s="2" t="s">
        <v>62</v>
      </c>
      <c r="U41" s="2" t="s">
        <v>63</v>
      </c>
      <c r="V41" s="3">
        <v>46000.000000000102</v>
      </c>
      <c r="W41" s="2">
        <v>5194</v>
      </c>
      <c r="X41" s="2" t="s">
        <v>205</v>
      </c>
      <c r="Y41" s="2">
        <v>380.64</v>
      </c>
      <c r="Z41" s="2" t="s">
        <v>55</v>
      </c>
      <c r="AA41" s="2" t="s">
        <v>64</v>
      </c>
      <c r="AJ41" s="2" t="s">
        <v>73</v>
      </c>
      <c r="AK41" s="2" t="s">
        <v>66</v>
      </c>
      <c r="AL41" s="2">
        <v>1</v>
      </c>
      <c r="AM41" s="2" t="s">
        <v>448</v>
      </c>
      <c r="AO41" s="3">
        <v>46035.000000000102</v>
      </c>
      <c r="AP41" s="2" t="s">
        <v>449</v>
      </c>
      <c r="AQ41" s="2" t="s">
        <v>364</v>
      </c>
      <c r="AR41" s="2" t="s">
        <v>450</v>
      </c>
      <c r="AS41" s="2" t="s">
        <v>451</v>
      </c>
      <c r="AT41" s="2" t="s">
        <v>452</v>
      </c>
      <c r="AU41" s="2">
        <v>0</v>
      </c>
      <c r="AV41" s="2" t="s">
        <v>55</v>
      </c>
      <c r="AW41" s="2" t="s">
        <v>73</v>
      </c>
      <c r="AX41" s="2" t="s">
        <v>74</v>
      </c>
      <c r="AY41" s="2" t="s">
        <v>55</v>
      </c>
      <c r="AZ41" s="9" t="s">
        <v>453</v>
      </c>
      <c r="BA41" s="2" t="s">
        <v>55</v>
      </c>
      <c r="BB41" s="2" t="s">
        <v>76</v>
      </c>
      <c r="BC41" s="2" t="s">
        <v>77</v>
      </c>
      <c r="BD41" s="3">
        <v>45965.000000000102</v>
      </c>
      <c r="BE41" s="2">
        <v>78</v>
      </c>
      <c r="BF41" s="2" t="s">
        <v>63</v>
      </c>
    </row>
    <row r="42" spans="1:58" ht="30" x14ac:dyDescent="0.25">
      <c r="A42" s="3">
        <v>46036.000000000102</v>
      </c>
      <c r="B42" s="2" t="s">
        <v>52</v>
      </c>
      <c r="C42" s="2" t="s">
        <v>454</v>
      </c>
      <c r="D42" s="2" t="s">
        <v>54</v>
      </c>
      <c r="E42" s="2" t="s">
        <v>55</v>
      </c>
      <c r="F42" s="2" t="s">
        <v>55</v>
      </c>
      <c r="G42" s="2">
        <v>1</v>
      </c>
      <c r="H42" s="2">
        <v>41</v>
      </c>
      <c r="I42" s="2">
        <v>-360</v>
      </c>
      <c r="J42" s="6">
        <f t="shared" si="0"/>
        <v>360</v>
      </c>
      <c r="K42" s="2" t="s">
        <v>79</v>
      </c>
      <c r="L42" s="2" t="s">
        <v>455</v>
      </c>
      <c r="M42" s="2" t="s">
        <v>370</v>
      </c>
      <c r="N42" s="2" t="s">
        <v>55</v>
      </c>
      <c r="O42" s="2" t="s">
        <v>55</v>
      </c>
      <c r="P42" s="2" t="str">
        <f>+C42</f>
        <v>00829</v>
      </c>
      <c r="Q42" s="2" t="s">
        <v>456</v>
      </c>
      <c r="R42" s="2" t="s">
        <v>457</v>
      </c>
      <c r="S42" s="2" t="s">
        <v>84</v>
      </c>
      <c r="T42" s="2" t="s">
        <v>85</v>
      </c>
      <c r="U42" s="2" t="s">
        <v>63</v>
      </c>
      <c r="V42" s="3">
        <v>46004.000000000102</v>
      </c>
      <c r="W42" s="2">
        <v>5309</v>
      </c>
      <c r="X42" s="2" t="s">
        <v>205</v>
      </c>
      <c r="Y42" s="2">
        <v>360</v>
      </c>
      <c r="Z42" s="2" t="s">
        <v>55</v>
      </c>
      <c r="AA42" s="2" t="s">
        <v>64</v>
      </c>
      <c r="AJ42" s="2" t="s">
        <v>73</v>
      </c>
      <c r="AK42" s="2" t="s">
        <v>66</v>
      </c>
      <c r="AL42" s="2">
        <v>1</v>
      </c>
      <c r="AM42" s="2" t="s">
        <v>201</v>
      </c>
      <c r="AO42" s="3">
        <v>46035.000000000102</v>
      </c>
      <c r="AP42" s="2" t="s">
        <v>458</v>
      </c>
      <c r="AQ42" s="2" t="s">
        <v>89</v>
      </c>
      <c r="AR42" s="2" t="s">
        <v>459</v>
      </c>
      <c r="AS42" s="2" t="s">
        <v>460</v>
      </c>
      <c r="AT42" s="2" t="s">
        <v>72</v>
      </c>
      <c r="AU42" s="2">
        <v>0</v>
      </c>
      <c r="AV42" s="2" t="s">
        <v>55</v>
      </c>
      <c r="AW42" s="2" t="s">
        <v>73</v>
      </c>
      <c r="AX42" s="2" t="s">
        <v>74</v>
      </c>
      <c r="AY42" s="2" t="s">
        <v>55</v>
      </c>
      <c r="AZ42" s="9" t="s">
        <v>461</v>
      </c>
      <c r="BA42" s="2" t="s">
        <v>55</v>
      </c>
      <c r="BB42" s="2" t="s">
        <v>76</v>
      </c>
      <c r="BC42" s="2" t="s">
        <v>77</v>
      </c>
      <c r="BD42" s="3">
        <v>45736.000000000102</v>
      </c>
      <c r="BE42" s="2">
        <v>24</v>
      </c>
      <c r="BF42" s="2" t="s">
        <v>63</v>
      </c>
    </row>
    <row r="43" spans="1:58" ht="30" x14ac:dyDescent="0.25">
      <c r="A43" s="3">
        <v>46036.000000000102</v>
      </c>
      <c r="B43" s="2" t="s">
        <v>52</v>
      </c>
      <c r="C43" s="2" t="s">
        <v>454</v>
      </c>
      <c r="D43" s="2" t="s">
        <v>54</v>
      </c>
      <c r="E43" s="2" t="s">
        <v>55</v>
      </c>
      <c r="F43" s="2" t="s">
        <v>55</v>
      </c>
      <c r="G43" s="2">
        <v>1</v>
      </c>
      <c r="H43" s="2">
        <v>42</v>
      </c>
      <c r="I43" s="2">
        <v>-240</v>
      </c>
      <c r="J43" s="6">
        <f t="shared" si="0"/>
        <v>240</v>
      </c>
      <c r="K43" s="2" t="s">
        <v>79</v>
      </c>
      <c r="L43" s="2" t="s">
        <v>455</v>
      </c>
      <c r="M43" s="2" t="s">
        <v>370</v>
      </c>
      <c r="N43" s="2" t="s">
        <v>55</v>
      </c>
      <c r="O43" s="2" t="s">
        <v>55</v>
      </c>
      <c r="P43" s="2" t="str">
        <f>+C43</f>
        <v>00829</v>
      </c>
      <c r="Q43" s="2" t="s">
        <v>456</v>
      </c>
      <c r="R43" s="2" t="s">
        <v>457</v>
      </c>
      <c r="S43" s="2" t="s">
        <v>84</v>
      </c>
      <c r="T43" s="2" t="s">
        <v>85</v>
      </c>
      <c r="U43" s="2" t="s">
        <v>63</v>
      </c>
      <c r="V43" s="3">
        <v>46004.000000000102</v>
      </c>
      <c r="W43" s="2">
        <v>5310</v>
      </c>
      <c r="X43" s="2" t="s">
        <v>205</v>
      </c>
      <c r="Y43" s="2">
        <v>240</v>
      </c>
      <c r="Z43" s="2" t="s">
        <v>55</v>
      </c>
      <c r="AA43" s="2" t="s">
        <v>64</v>
      </c>
      <c r="AJ43" s="2" t="s">
        <v>73</v>
      </c>
      <c r="AK43" s="2" t="s">
        <v>66</v>
      </c>
      <c r="AL43" s="2">
        <v>1</v>
      </c>
      <c r="AM43" s="2" t="s">
        <v>196</v>
      </c>
      <c r="AO43" s="3">
        <v>46035.000000000102</v>
      </c>
      <c r="AP43" s="2" t="s">
        <v>458</v>
      </c>
      <c r="AQ43" s="2" t="s">
        <v>89</v>
      </c>
      <c r="AR43" s="2" t="s">
        <v>459</v>
      </c>
      <c r="AS43" s="2" t="s">
        <v>460</v>
      </c>
      <c r="AT43" s="2" t="s">
        <v>72</v>
      </c>
      <c r="AU43" s="2">
        <v>0</v>
      </c>
      <c r="AV43" s="2" t="s">
        <v>55</v>
      </c>
      <c r="AW43" s="2" t="s">
        <v>73</v>
      </c>
      <c r="AX43" s="2" t="s">
        <v>74</v>
      </c>
      <c r="AY43" s="2" t="s">
        <v>55</v>
      </c>
      <c r="AZ43" s="9" t="s">
        <v>462</v>
      </c>
      <c r="BA43" s="2" t="s">
        <v>55</v>
      </c>
      <c r="BB43" s="2" t="s">
        <v>76</v>
      </c>
      <c r="BC43" s="2" t="s">
        <v>77</v>
      </c>
      <c r="BD43" s="3">
        <v>45959.000000000102</v>
      </c>
      <c r="BE43" s="2">
        <v>77</v>
      </c>
      <c r="BF43" s="2" t="s">
        <v>63</v>
      </c>
    </row>
    <row r="44" spans="1:58" ht="30" x14ac:dyDescent="0.25">
      <c r="A44" s="3">
        <v>46036.000000000102</v>
      </c>
      <c r="B44" s="2" t="s">
        <v>52</v>
      </c>
      <c r="C44" s="2" t="s">
        <v>454</v>
      </c>
      <c r="D44" s="2" t="s">
        <v>54</v>
      </c>
      <c r="E44" s="2" t="s">
        <v>55</v>
      </c>
      <c r="F44" s="2" t="s">
        <v>55</v>
      </c>
      <c r="G44" s="2">
        <v>1</v>
      </c>
      <c r="H44" s="2">
        <v>43</v>
      </c>
      <c r="I44" s="2">
        <v>-240</v>
      </c>
      <c r="J44" s="6">
        <f t="shared" si="0"/>
        <v>240</v>
      </c>
      <c r="K44" s="2" t="s">
        <v>79</v>
      </c>
      <c r="L44" s="2" t="s">
        <v>455</v>
      </c>
      <c r="M44" s="2" t="s">
        <v>370</v>
      </c>
      <c r="N44" s="2" t="s">
        <v>55</v>
      </c>
      <c r="O44" s="2" t="s">
        <v>55</v>
      </c>
      <c r="P44" s="2" t="str">
        <f>+C44</f>
        <v>00829</v>
      </c>
      <c r="Q44" s="2" t="s">
        <v>456</v>
      </c>
      <c r="R44" s="2" t="s">
        <v>457</v>
      </c>
      <c r="S44" s="2" t="s">
        <v>84</v>
      </c>
      <c r="T44" s="2" t="s">
        <v>85</v>
      </c>
      <c r="U44" s="2" t="s">
        <v>63</v>
      </c>
      <c r="V44" s="3">
        <v>46004.000000000102</v>
      </c>
      <c r="W44" s="2">
        <v>5311</v>
      </c>
      <c r="X44" s="2" t="s">
        <v>205</v>
      </c>
      <c r="Y44" s="2">
        <v>240</v>
      </c>
      <c r="Z44" s="2" t="s">
        <v>55</v>
      </c>
      <c r="AA44" s="2" t="s">
        <v>64</v>
      </c>
      <c r="AJ44" s="2" t="s">
        <v>73</v>
      </c>
      <c r="AK44" s="2" t="s">
        <v>66</v>
      </c>
      <c r="AL44" s="2">
        <v>1</v>
      </c>
      <c r="AM44" s="2" t="s">
        <v>196</v>
      </c>
      <c r="AO44" s="3">
        <v>46035.000000000102</v>
      </c>
      <c r="AP44" s="2" t="s">
        <v>458</v>
      </c>
      <c r="AQ44" s="2" t="s">
        <v>89</v>
      </c>
      <c r="AR44" s="2" t="s">
        <v>459</v>
      </c>
      <c r="AS44" s="2" t="s">
        <v>460</v>
      </c>
      <c r="AT44" s="2" t="s">
        <v>72</v>
      </c>
      <c r="AU44" s="2">
        <v>0</v>
      </c>
      <c r="AV44" s="2" t="s">
        <v>55</v>
      </c>
      <c r="AW44" s="2" t="s">
        <v>73</v>
      </c>
      <c r="AX44" s="2" t="s">
        <v>74</v>
      </c>
      <c r="AY44" s="2" t="s">
        <v>55</v>
      </c>
      <c r="AZ44" s="9" t="s">
        <v>463</v>
      </c>
      <c r="BA44" s="2" t="s">
        <v>55</v>
      </c>
      <c r="BB44" s="2" t="s">
        <v>76</v>
      </c>
      <c r="BC44" s="2" t="s">
        <v>77</v>
      </c>
      <c r="BD44" s="3">
        <v>45989.000000000102</v>
      </c>
      <c r="BE44" s="2">
        <v>84</v>
      </c>
      <c r="BF44" s="2" t="s">
        <v>63</v>
      </c>
    </row>
    <row r="45" spans="1:58" ht="30" x14ac:dyDescent="0.25">
      <c r="A45" s="3">
        <v>46037.000000000102</v>
      </c>
      <c r="B45" s="2" t="s">
        <v>52</v>
      </c>
      <c r="C45" s="2" t="s">
        <v>225</v>
      </c>
      <c r="D45" s="2" t="s">
        <v>54</v>
      </c>
      <c r="E45" s="2" t="s">
        <v>55</v>
      </c>
      <c r="F45" s="2" t="s">
        <v>55</v>
      </c>
      <c r="G45" s="2">
        <v>1</v>
      </c>
      <c r="H45" s="2">
        <v>44</v>
      </c>
      <c r="I45" s="2">
        <v>-220.4</v>
      </c>
      <c r="J45" s="6">
        <f t="shared" si="0"/>
        <v>220.4</v>
      </c>
      <c r="K45" s="2" t="s">
        <v>167</v>
      </c>
      <c r="L45" s="2" t="s">
        <v>226</v>
      </c>
      <c r="M45" s="2" t="s">
        <v>227</v>
      </c>
      <c r="N45" s="2" t="s">
        <v>228</v>
      </c>
      <c r="O45" s="2" t="s">
        <v>62</v>
      </c>
      <c r="P45" s="2" t="str">
        <f>+C45</f>
        <v>00419</v>
      </c>
      <c r="Q45" s="2" t="s">
        <v>229</v>
      </c>
      <c r="R45" s="2" t="s">
        <v>230</v>
      </c>
      <c r="S45" s="2" t="s">
        <v>231</v>
      </c>
      <c r="T45" s="2" t="s">
        <v>62</v>
      </c>
      <c r="U45" s="2" t="s">
        <v>63</v>
      </c>
      <c r="V45" s="3">
        <v>46006.000000000102</v>
      </c>
      <c r="W45" s="2">
        <v>37</v>
      </c>
      <c r="X45" s="2" t="s">
        <v>55</v>
      </c>
      <c r="Y45" s="2">
        <v>220.4</v>
      </c>
      <c r="Z45" s="2" t="s">
        <v>55</v>
      </c>
      <c r="AA45" s="2" t="s">
        <v>64</v>
      </c>
      <c r="AJ45" s="2" t="s">
        <v>73</v>
      </c>
      <c r="AK45" s="2" t="s">
        <v>66</v>
      </c>
      <c r="AL45" s="2">
        <v>1</v>
      </c>
      <c r="AM45" s="2" t="s">
        <v>464</v>
      </c>
      <c r="AO45" s="3">
        <v>46037.000000000102</v>
      </c>
      <c r="AP45" s="2" t="s">
        <v>233</v>
      </c>
      <c r="AQ45" s="2" t="s">
        <v>176</v>
      </c>
      <c r="AR45" s="2" t="s">
        <v>234</v>
      </c>
      <c r="AS45" s="2" t="s">
        <v>235</v>
      </c>
      <c r="AT45" s="2" t="s">
        <v>378</v>
      </c>
      <c r="AU45" s="2">
        <v>0</v>
      </c>
      <c r="AV45" s="2" t="s">
        <v>55</v>
      </c>
      <c r="AW45" s="2" t="s">
        <v>73</v>
      </c>
      <c r="AX45" s="2" t="s">
        <v>74</v>
      </c>
      <c r="AY45" s="2" t="s">
        <v>55</v>
      </c>
      <c r="AZ45" s="9" t="s">
        <v>465</v>
      </c>
      <c r="BA45" s="2" t="s">
        <v>55</v>
      </c>
      <c r="BB45" s="2" t="s">
        <v>76</v>
      </c>
      <c r="BC45" s="2" t="s">
        <v>77</v>
      </c>
      <c r="BD45" s="3">
        <v>45989.000000000102</v>
      </c>
      <c r="BE45" s="2">
        <v>84</v>
      </c>
      <c r="BF45" s="2" t="s">
        <v>63</v>
      </c>
    </row>
    <row r="46" spans="1:58" ht="45" x14ac:dyDescent="0.25">
      <c r="A46" s="3">
        <v>46038.000000000102</v>
      </c>
      <c r="B46" s="2" t="s">
        <v>52</v>
      </c>
      <c r="C46" s="2" t="s">
        <v>466</v>
      </c>
      <c r="D46" s="2" t="s">
        <v>54</v>
      </c>
      <c r="E46" s="2" t="s">
        <v>55</v>
      </c>
      <c r="F46" s="2" t="s">
        <v>55</v>
      </c>
      <c r="G46" s="2">
        <v>1</v>
      </c>
      <c r="H46" s="2">
        <v>45</v>
      </c>
      <c r="I46" s="2">
        <v>-509.18</v>
      </c>
      <c r="J46" s="6">
        <f t="shared" si="0"/>
        <v>509.18</v>
      </c>
      <c r="K46" s="2" t="s">
        <v>358</v>
      </c>
      <c r="L46" s="2" t="s">
        <v>467</v>
      </c>
      <c r="M46" s="2" t="s">
        <v>333</v>
      </c>
      <c r="N46" s="2" t="s">
        <v>334</v>
      </c>
      <c r="O46" s="2" t="s">
        <v>62</v>
      </c>
      <c r="P46" s="2" t="str">
        <f>+C46</f>
        <v>01175</v>
      </c>
      <c r="Q46" s="2" t="s">
        <v>468</v>
      </c>
      <c r="R46" s="2" t="s">
        <v>469</v>
      </c>
      <c r="S46" s="2" t="s">
        <v>470</v>
      </c>
      <c r="T46" s="2" t="s">
        <v>62</v>
      </c>
      <c r="U46" s="2" t="s">
        <v>63</v>
      </c>
      <c r="V46" s="3">
        <v>46007.000000000102</v>
      </c>
      <c r="W46" s="2">
        <v>18</v>
      </c>
      <c r="X46" s="2" t="s">
        <v>55</v>
      </c>
      <c r="Y46" s="2">
        <v>609.02</v>
      </c>
      <c r="Z46" s="2" t="s">
        <v>55</v>
      </c>
      <c r="AA46" s="2" t="s">
        <v>64</v>
      </c>
      <c r="AJ46" s="2" t="s">
        <v>73</v>
      </c>
      <c r="AK46" s="2" t="s">
        <v>66</v>
      </c>
      <c r="AL46" s="2">
        <v>1</v>
      </c>
      <c r="AM46" s="2" t="s">
        <v>471</v>
      </c>
      <c r="AO46" s="3">
        <v>46037.000000000102</v>
      </c>
      <c r="AP46" s="2" t="s">
        <v>472</v>
      </c>
      <c r="AQ46" s="2" t="s">
        <v>364</v>
      </c>
      <c r="AR46" s="2" t="s">
        <v>473</v>
      </c>
      <c r="AS46" s="2" t="s">
        <v>474</v>
      </c>
      <c r="AT46" s="2" t="s">
        <v>475</v>
      </c>
      <c r="AU46" s="2">
        <v>0</v>
      </c>
      <c r="AV46" s="2" t="s">
        <v>55</v>
      </c>
      <c r="AW46" s="2" t="s">
        <v>73</v>
      </c>
      <c r="AX46" s="2" t="s">
        <v>74</v>
      </c>
      <c r="AY46" s="2" t="s">
        <v>55</v>
      </c>
      <c r="AZ46" s="9" t="s">
        <v>476</v>
      </c>
      <c r="BA46" s="2" t="s">
        <v>55</v>
      </c>
      <c r="BB46" s="2" t="s">
        <v>76</v>
      </c>
      <c r="BC46" s="2" t="s">
        <v>77</v>
      </c>
      <c r="BD46" s="3">
        <v>45783.000000000102</v>
      </c>
      <c r="BE46" s="2">
        <v>39</v>
      </c>
      <c r="BF46" s="2" t="s">
        <v>63</v>
      </c>
    </row>
    <row r="47" spans="1:58" ht="30" x14ac:dyDescent="0.25">
      <c r="A47" s="3">
        <v>46039.000000000102</v>
      </c>
      <c r="B47" s="2" t="s">
        <v>52</v>
      </c>
      <c r="C47" s="2" t="s">
        <v>367</v>
      </c>
      <c r="D47" s="2" t="s">
        <v>54</v>
      </c>
      <c r="E47" s="2" t="s">
        <v>55</v>
      </c>
      <c r="F47" s="2" t="s">
        <v>55</v>
      </c>
      <c r="G47" s="2">
        <v>1</v>
      </c>
      <c r="H47" s="2">
        <v>46</v>
      </c>
      <c r="I47" s="2">
        <v>-251.6</v>
      </c>
      <c r="J47" s="6">
        <f t="shared" si="0"/>
        <v>251.6</v>
      </c>
      <c r="K47" s="2" t="s">
        <v>368</v>
      </c>
      <c r="L47" s="2" t="s">
        <v>369</v>
      </c>
      <c r="M47" s="2" t="s">
        <v>370</v>
      </c>
      <c r="N47" s="2" t="s">
        <v>84</v>
      </c>
      <c r="O47" s="2" t="s">
        <v>85</v>
      </c>
      <c r="P47" s="2" t="str">
        <f>+C47</f>
        <v>01182</v>
      </c>
      <c r="Q47" s="2" t="s">
        <v>371</v>
      </c>
      <c r="R47" s="2" t="s">
        <v>372</v>
      </c>
      <c r="S47" s="2" t="s">
        <v>373</v>
      </c>
      <c r="T47" s="2" t="s">
        <v>85</v>
      </c>
      <c r="U47" s="2" t="s">
        <v>63</v>
      </c>
      <c r="V47" s="3">
        <v>46008.000000000102</v>
      </c>
      <c r="W47" s="2">
        <v>34</v>
      </c>
      <c r="X47" s="2" t="s">
        <v>86</v>
      </c>
      <c r="Y47" s="2">
        <v>251.6</v>
      </c>
      <c r="Z47" s="2" t="s">
        <v>55</v>
      </c>
      <c r="AA47" s="2" t="s">
        <v>64</v>
      </c>
      <c r="AJ47" s="2" t="s">
        <v>73</v>
      </c>
      <c r="AK47" s="2" t="s">
        <v>66</v>
      </c>
      <c r="AL47" s="2">
        <v>1</v>
      </c>
      <c r="AM47" s="2" t="s">
        <v>477</v>
      </c>
      <c r="AO47" s="3">
        <v>46037.000000000102</v>
      </c>
      <c r="AP47" s="2" t="s">
        <v>375</v>
      </c>
      <c r="AQ47" s="2" t="s">
        <v>376</v>
      </c>
      <c r="AR47" s="2" t="s">
        <v>309</v>
      </c>
      <c r="AS47" s="2" t="s">
        <v>377</v>
      </c>
      <c r="AT47" s="2" t="s">
        <v>209</v>
      </c>
      <c r="AU47" s="2">
        <v>0</v>
      </c>
      <c r="AV47" s="2" t="s">
        <v>55</v>
      </c>
      <c r="AW47" s="2" t="s">
        <v>73</v>
      </c>
      <c r="AX47" s="2" t="s">
        <v>74</v>
      </c>
      <c r="AY47" s="2" t="s">
        <v>55</v>
      </c>
      <c r="AZ47" s="9" t="s">
        <v>478</v>
      </c>
      <c r="BA47" s="2" t="s">
        <v>55</v>
      </c>
      <c r="BB47" s="2" t="s">
        <v>76</v>
      </c>
      <c r="BC47" s="2" t="s">
        <v>77</v>
      </c>
      <c r="BD47" s="3">
        <v>45915.000000000102</v>
      </c>
      <c r="BE47" s="2">
        <v>64</v>
      </c>
      <c r="BF47" s="2" t="s">
        <v>63</v>
      </c>
    </row>
    <row r="48" spans="1:58" ht="30" x14ac:dyDescent="0.25">
      <c r="A48" s="3">
        <v>46040.000000000102</v>
      </c>
      <c r="B48" s="2" t="s">
        <v>52</v>
      </c>
      <c r="C48" s="2" t="s">
        <v>479</v>
      </c>
      <c r="D48" s="2" t="s">
        <v>54</v>
      </c>
      <c r="E48" s="2" t="s">
        <v>55</v>
      </c>
      <c r="F48" s="2" t="s">
        <v>55</v>
      </c>
      <c r="G48" s="2">
        <v>1</v>
      </c>
      <c r="H48" s="2">
        <v>47</v>
      </c>
      <c r="I48" s="2">
        <v>-718.04</v>
      </c>
      <c r="J48" s="6">
        <f t="shared" si="0"/>
        <v>718.04</v>
      </c>
      <c r="K48" s="2" t="s">
        <v>106</v>
      </c>
      <c r="L48" s="2" t="s">
        <v>480</v>
      </c>
      <c r="M48" s="2" t="s">
        <v>58</v>
      </c>
      <c r="N48" s="2" t="s">
        <v>61</v>
      </c>
      <c r="O48" s="2" t="s">
        <v>62</v>
      </c>
      <c r="P48" s="2" t="str">
        <f>+C48</f>
        <v>00022</v>
      </c>
      <c r="Q48" s="2" t="s">
        <v>481</v>
      </c>
      <c r="R48" s="2" t="s">
        <v>58</v>
      </c>
      <c r="S48" s="2" t="s">
        <v>61</v>
      </c>
      <c r="T48" s="2" t="s">
        <v>62</v>
      </c>
      <c r="U48" s="2" t="s">
        <v>63</v>
      </c>
      <c r="V48" s="3">
        <v>46007.000000000102</v>
      </c>
      <c r="W48" s="2">
        <v>49</v>
      </c>
      <c r="X48" s="2" t="s">
        <v>86</v>
      </c>
      <c r="Y48" s="2">
        <v>718.04</v>
      </c>
      <c r="Z48" s="2" t="s">
        <v>55</v>
      </c>
      <c r="AA48" s="2" t="s">
        <v>64</v>
      </c>
      <c r="AJ48" s="2" t="s">
        <v>73</v>
      </c>
      <c r="AK48" s="2" t="s">
        <v>66</v>
      </c>
      <c r="AL48" s="2">
        <v>1</v>
      </c>
      <c r="AM48" s="2" t="s">
        <v>482</v>
      </c>
      <c r="AO48" s="3">
        <v>46037.000000000102</v>
      </c>
      <c r="AP48" s="2" t="s">
        <v>483</v>
      </c>
      <c r="AQ48" s="2" t="s">
        <v>117</v>
      </c>
      <c r="AR48" s="2" t="s">
        <v>70</v>
      </c>
      <c r="AS48" s="2" t="s">
        <v>484</v>
      </c>
      <c r="AT48" s="2" t="s">
        <v>485</v>
      </c>
      <c r="AU48" s="2">
        <v>0</v>
      </c>
      <c r="AV48" s="2" t="s">
        <v>55</v>
      </c>
      <c r="AW48" s="2" t="s">
        <v>73</v>
      </c>
      <c r="AX48" s="2" t="s">
        <v>74</v>
      </c>
      <c r="AY48" s="2" t="s">
        <v>55</v>
      </c>
      <c r="AZ48" s="9" t="s">
        <v>486</v>
      </c>
      <c r="BA48" s="2" t="s">
        <v>55</v>
      </c>
      <c r="BB48" s="2" t="s">
        <v>76</v>
      </c>
      <c r="BC48" s="2" t="s">
        <v>77</v>
      </c>
      <c r="BD48" s="3">
        <v>45736.000000000102</v>
      </c>
      <c r="BE48" s="2">
        <v>24</v>
      </c>
      <c r="BF48" s="2" t="s">
        <v>63</v>
      </c>
    </row>
    <row r="49" spans="1:58" ht="30" x14ac:dyDescent="0.25">
      <c r="A49" s="3">
        <v>46043.000000000102</v>
      </c>
      <c r="B49" s="2" t="s">
        <v>52</v>
      </c>
      <c r="C49" s="2" t="s">
        <v>487</v>
      </c>
      <c r="D49" s="2" t="s">
        <v>54</v>
      </c>
      <c r="E49" s="2" t="s">
        <v>55</v>
      </c>
      <c r="F49" s="2" t="s">
        <v>55</v>
      </c>
      <c r="G49" s="2">
        <v>1</v>
      </c>
      <c r="H49" s="2">
        <v>48</v>
      </c>
      <c r="I49" s="2">
        <v>-572.83000000000004</v>
      </c>
      <c r="J49" s="6">
        <f t="shared" si="0"/>
        <v>572.83000000000004</v>
      </c>
      <c r="K49" s="2" t="s">
        <v>79</v>
      </c>
      <c r="L49" s="2" t="s">
        <v>488</v>
      </c>
      <c r="M49" s="2" t="s">
        <v>337</v>
      </c>
      <c r="N49" s="2" t="s">
        <v>55</v>
      </c>
      <c r="O49" s="2" t="s">
        <v>55</v>
      </c>
      <c r="P49" s="2" t="str">
        <f>+C49</f>
        <v>00702</v>
      </c>
      <c r="Q49" s="2" t="s">
        <v>489</v>
      </c>
      <c r="R49" s="2" t="s">
        <v>337</v>
      </c>
      <c r="S49" s="2" t="s">
        <v>338</v>
      </c>
      <c r="T49" s="2" t="s">
        <v>62</v>
      </c>
      <c r="U49" s="2" t="s">
        <v>63</v>
      </c>
      <c r="V49" s="3">
        <v>46010.000000000102</v>
      </c>
      <c r="W49" s="2">
        <v>3</v>
      </c>
      <c r="X49" s="2" t="s">
        <v>55</v>
      </c>
      <c r="Y49" s="2">
        <v>685.15</v>
      </c>
      <c r="Z49" s="2" t="s">
        <v>55</v>
      </c>
      <c r="AA49" s="2" t="s">
        <v>64</v>
      </c>
      <c r="AJ49" s="2" t="s">
        <v>73</v>
      </c>
      <c r="AK49" s="2" t="s">
        <v>66</v>
      </c>
      <c r="AL49" s="2">
        <v>1</v>
      </c>
      <c r="AM49" s="2" t="s">
        <v>490</v>
      </c>
      <c r="AO49" s="3">
        <v>46037.000000000102</v>
      </c>
      <c r="AP49" s="2" t="s">
        <v>491</v>
      </c>
      <c r="AQ49" s="2" t="s">
        <v>89</v>
      </c>
      <c r="AR49" s="2" t="s">
        <v>492</v>
      </c>
      <c r="AS49" s="2" t="s">
        <v>493</v>
      </c>
      <c r="AT49" s="2" t="s">
        <v>494</v>
      </c>
      <c r="AU49" s="2">
        <v>0</v>
      </c>
      <c r="AV49" s="2" t="s">
        <v>55</v>
      </c>
      <c r="AW49" s="2" t="s">
        <v>73</v>
      </c>
      <c r="AX49" s="2" t="s">
        <v>74</v>
      </c>
      <c r="AY49" s="2" t="s">
        <v>55</v>
      </c>
      <c r="AZ49" s="9" t="s">
        <v>495</v>
      </c>
      <c r="BA49" s="2" t="s">
        <v>55</v>
      </c>
      <c r="BB49" s="2" t="s">
        <v>76</v>
      </c>
      <c r="BC49" s="2" t="s">
        <v>77</v>
      </c>
      <c r="BD49" s="3">
        <v>45687.000000000102</v>
      </c>
      <c r="BE49" s="2">
        <v>7</v>
      </c>
      <c r="BF49" s="2" t="s">
        <v>63</v>
      </c>
    </row>
    <row r="50" spans="1:58" ht="30" x14ac:dyDescent="0.25">
      <c r="A50" s="3">
        <v>46043.000000000102</v>
      </c>
      <c r="B50" s="2" t="s">
        <v>52</v>
      </c>
      <c r="C50" s="2" t="s">
        <v>496</v>
      </c>
      <c r="D50" s="2" t="s">
        <v>54</v>
      </c>
      <c r="E50" s="2" t="s">
        <v>55</v>
      </c>
      <c r="F50" s="2" t="s">
        <v>55</v>
      </c>
      <c r="G50" s="2">
        <v>1</v>
      </c>
      <c r="H50" s="2">
        <v>49</v>
      </c>
      <c r="I50" s="2">
        <v>-1026.05</v>
      </c>
      <c r="J50" s="6">
        <f t="shared" si="0"/>
        <v>1026.05</v>
      </c>
      <c r="K50" s="2" t="s">
        <v>79</v>
      </c>
      <c r="L50" s="2" t="s">
        <v>181</v>
      </c>
      <c r="M50" s="2" t="s">
        <v>95</v>
      </c>
      <c r="N50" s="2" t="s">
        <v>61</v>
      </c>
      <c r="O50" s="2" t="s">
        <v>62</v>
      </c>
      <c r="P50" s="2" t="str">
        <f>+C50</f>
        <v>00801</v>
      </c>
      <c r="Q50" s="2" t="s">
        <v>497</v>
      </c>
      <c r="R50" s="2" t="s">
        <v>184</v>
      </c>
      <c r="S50" s="2" t="s">
        <v>61</v>
      </c>
      <c r="T50" s="2" t="s">
        <v>62</v>
      </c>
      <c r="U50" s="2" t="s">
        <v>63</v>
      </c>
      <c r="V50" s="3">
        <v>46010.000000000102</v>
      </c>
      <c r="W50" s="2">
        <v>28</v>
      </c>
      <c r="X50" s="2" t="s">
        <v>55</v>
      </c>
      <c r="Y50" s="2">
        <v>1218.05</v>
      </c>
      <c r="Z50" s="2" t="s">
        <v>55</v>
      </c>
      <c r="AA50" s="2" t="s">
        <v>64</v>
      </c>
      <c r="AJ50" s="2" t="s">
        <v>73</v>
      </c>
      <c r="AK50" s="2" t="s">
        <v>66</v>
      </c>
      <c r="AL50" s="2">
        <v>1</v>
      </c>
      <c r="AM50" s="2" t="s">
        <v>498</v>
      </c>
      <c r="AO50" s="3">
        <v>46037.000000000102</v>
      </c>
      <c r="AP50" s="2" t="s">
        <v>499</v>
      </c>
      <c r="AQ50" s="2" t="s">
        <v>89</v>
      </c>
      <c r="AR50" s="2" t="s">
        <v>70</v>
      </c>
      <c r="AS50" s="2" t="s">
        <v>500</v>
      </c>
      <c r="AT50" s="2" t="s">
        <v>501</v>
      </c>
      <c r="AU50" s="2">
        <v>0</v>
      </c>
      <c r="AV50" s="2" t="s">
        <v>55</v>
      </c>
      <c r="AW50" s="2" t="s">
        <v>73</v>
      </c>
      <c r="AX50" s="2" t="s">
        <v>74</v>
      </c>
      <c r="AY50" s="2" t="s">
        <v>55</v>
      </c>
      <c r="AZ50" s="9" t="s">
        <v>502</v>
      </c>
      <c r="BA50" s="2" t="s">
        <v>55</v>
      </c>
      <c r="BB50" s="2" t="s">
        <v>76</v>
      </c>
      <c r="BC50" s="2" t="s">
        <v>77</v>
      </c>
      <c r="BD50" s="3">
        <v>45820.000000000102</v>
      </c>
      <c r="BE50" s="2">
        <v>49</v>
      </c>
      <c r="BF50" s="2" t="s">
        <v>63</v>
      </c>
    </row>
    <row r="51" spans="1:58" ht="45" x14ac:dyDescent="0.25">
      <c r="A51" s="3">
        <v>46043.000000000102</v>
      </c>
      <c r="B51" s="2" t="s">
        <v>52</v>
      </c>
      <c r="C51" s="2" t="s">
        <v>503</v>
      </c>
      <c r="D51" s="2" t="s">
        <v>54</v>
      </c>
      <c r="E51" s="2" t="s">
        <v>55</v>
      </c>
      <c r="F51" s="2" t="s">
        <v>55</v>
      </c>
      <c r="G51" s="2">
        <v>1</v>
      </c>
      <c r="H51" s="2">
        <v>50</v>
      </c>
      <c r="I51" s="2">
        <v>-513.02</v>
      </c>
      <c r="J51" s="6">
        <f t="shared" si="0"/>
        <v>513.02</v>
      </c>
      <c r="K51" s="2" t="s">
        <v>79</v>
      </c>
      <c r="L51" s="2" t="s">
        <v>504</v>
      </c>
      <c r="M51" s="2" t="s">
        <v>505</v>
      </c>
      <c r="N51" s="2" t="s">
        <v>315</v>
      </c>
      <c r="O51" s="2" t="s">
        <v>316</v>
      </c>
      <c r="P51" s="2" t="str">
        <f>+C51</f>
        <v>00023</v>
      </c>
      <c r="Q51" s="2" t="s">
        <v>506</v>
      </c>
      <c r="R51" s="2" t="s">
        <v>505</v>
      </c>
      <c r="S51" s="2" t="s">
        <v>315</v>
      </c>
      <c r="T51" s="2" t="s">
        <v>316</v>
      </c>
      <c r="U51" s="2" t="s">
        <v>63</v>
      </c>
      <c r="V51" s="3">
        <v>46010.000000000102</v>
      </c>
      <c r="W51" s="2">
        <v>269</v>
      </c>
      <c r="X51" s="2" t="s">
        <v>86</v>
      </c>
      <c r="Y51" s="2">
        <v>609.02</v>
      </c>
      <c r="Z51" s="2" t="s">
        <v>55</v>
      </c>
      <c r="AA51" s="2" t="s">
        <v>64</v>
      </c>
      <c r="AJ51" s="2" t="s">
        <v>73</v>
      </c>
      <c r="AK51" s="2" t="s">
        <v>66</v>
      </c>
      <c r="AL51" s="2">
        <v>1</v>
      </c>
      <c r="AM51" s="2" t="s">
        <v>507</v>
      </c>
      <c r="AO51" s="3">
        <v>46037.000000000102</v>
      </c>
      <c r="AP51" s="2" t="s">
        <v>508</v>
      </c>
      <c r="AQ51" s="2" t="s">
        <v>89</v>
      </c>
      <c r="AR51" s="2" t="s">
        <v>509</v>
      </c>
      <c r="AS51" s="2" t="s">
        <v>510</v>
      </c>
      <c r="AT51" s="2" t="s">
        <v>511</v>
      </c>
      <c r="AU51" s="2">
        <v>0</v>
      </c>
      <c r="AV51" s="2" t="s">
        <v>55</v>
      </c>
      <c r="AW51" s="2" t="s">
        <v>73</v>
      </c>
      <c r="AX51" s="2" t="s">
        <v>74</v>
      </c>
      <c r="AY51" s="2" t="s">
        <v>55</v>
      </c>
      <c r="AZ51" s="9" t="s">
        <v>512</v>
      </c>
      <c r="BA51" s="2" t="s">
        <v>55</v>
      </c>
      <c r="BB51" s="2" t="s">
        <v>76</v>
      </c>
      <c r="BC51" s="2" t="s">
        <v>77</v>
      </c>
      <c r="BD51" s="3">
        <v>45996.000000000102</v>
      </c>
      <c r="BE51" s="2">
        <v>88</v>
      </c>
      <c r="BF51" s="2" t="s">
        <v>63</v>
      </c>
    </row>
    <row r="52" spans="1:58" ht="45" x14ac:dyDescent="0.25">
      <c r="A52" s="3">
        <v>46039.000000000102</v>
      </c>
      <c r="B52" s="2" t="s">
        <v>52</v>
      </c>
      <c r="C52" s="2" t="s">
        <v>513</v>
      </c>
      <c r="D52" s="2" t="s">
        <v>54</v>
      </c>
      <c r="E52" s="2" t="s">
        <v>55</v>
      </c>
      <c r="F52" s="2" t="s">
        <v>55</v>
      </c>
      <c r="G52" s="2">
        <v>1</v>
      </c>
      <c r="H52" s="2">
        <v>51</v>
      </c>
      <c r="I52" s="2">
        <v>-705.41</v>
      </c>
      <c r="J52" s="6">
        <f t="shared" si="0"/>
        <v>705.41</v>
      </c>
      <c r="K52" s="2" t="s">
        <v>123</v>
      </c>
      <c r="L52" s="2" t="s">
        <v>124</v>
      </c>
      <c r="M52" s="2" t="s">
        <v>125</v>
      </c>
      <c r="N52" s="2" t="s">
        <v>55</v>
      </c>
      <c r="O52" s="2" t="s">
        <v>55</v>
      </c>
      <c r="P52" s="2" t="str">
        <f>+C52</f>
        <v>00845</v>
      </c>
      <c r="Q52" s="2" t="s">
        <v>514</v>
      </c>
      <c r="R52" s="2" t="s">
        <v>515</v>
      </c>
      <c r="S52" s="2" t="s">
        <v>315</v>
      </c>
      <c r="T52" s="2" t="s">
        <v>316</v>
      </c>
      <c r="U52" s="2" t="s">
        <v>63</v>
      </c>
      <c r="V52" s="3">
        <v>45947.000000000102</v>
      </c>
      <c r="W52" s="2">
        <v>4020</v>
      </c>
      <c r="X52" s="2" t="s">
        <v>205</v>
      </c>
      <c r="Y52" s="2">
        <v>837.41</v>
      </c>
      <c r="Z52" s="2" t="s">
        <v>55</v>
      </c>
      <c r="AA52" s="2" t="s">
        <v>64</v>
      </c>
      <c r="AJ52" s="2" t="s">
        <v>65</v>
      </c>
      <c r="AK52" s="2" t="s">
        <v>66</v>
      </c>
      <c r="AL52" s="2">
        <v>1</v>
      </c>
      <c r="AM52" s="2" t="s">
        <v>516</v>
      </c>
      <c r="AO52" s="3">
        <v>46037.000000000102</v>
      </c>
      <c r="AP52" s="2" t="s">
        <v>517</v>
      </c>
      <c r="AQ52" s="2" t="s">
        <v>134</v>
      </c>
      <c r="AR52" s="2" t="s">
        <v>135</v>
      </c>
      <c r="AS52" s="2" t="s">
        <v>517</v>
      </c>
      <c r="AT52" s="2" t="s">
        <v>518</v>
      </c>
      <c r="AU52" s="2">
        <v>0</v>
      </c>
      <c r="AV52" s="2" t="s">
        <v>55</v>
      </c>
      <c r="AW52" s="2" t="s">
        <v>73</v>
      </c>
      <c r="AX52" s="2" t="s">
        <v>74</v>
      </c>
      <c r="AY52" s="2" t="s">
        <v>55</v>
      </c>
      <c r="AZ52" s="9" t="s">
        <v>519</v>
      </c>
      <c r="BA52" s="2" t="s">
        <v>55</v>
      </c>
      <c r="BB52" s="2" t="s">
        <v>76</v>
      </c>
      <c r="BC52" s="2" t="s">
        <v>77</v>
      </c>
      <c r="BD52" s="3">
        <v>45869.000000000102</v>
      </c>
      <c r="BE52" s="2">
        <v>62</v>
      </c>
      <c r="BF52" s="2" t="s">
        <v>63</v>
      </c>
    </row>
    <row r="53" spans="1:58" ht="30" x14ac:dyDescent="0.25">
      <c r="A53" s="3">
        <v>46039.000000000102</v>
      </c>
      <c r="B53" s="2" t="s">
        <v>52</v>
      </c>
      <c r="C53" s="2" t="s">
        <v>520</v>
      </c>
      <c r="D53" s="2" t="s">
        <v>54</v>
      </c>
      <c r="E53" s="2" t="s">
        <v>55</v>
      </c>
      <c r="F53" s="2" t="s">
        <v>55</v>
      </c>
      <c r="G53" s="2">
        <v>1</v>
      </c>
      <c r="H53" s="2">
        <v>52</v>
      </c>
      <c r="I53" s="2">
        <v>-1583.84</v>
      </c>
      <c r="J53" s="6">
        <f t="shared" si="0"/>
        <v>1583.84</v>
      </c>
      <c r="K53" s="2" t="s">
        <v>167</v>
      </c>
      <c r="L53" s="2" t="s">
        <v>521</v>
      </c>
      <c r="M53" s="2" t="s">
        <v>55</v>
      </c>
      <c r="N53" s="2" t="s">
        <v>55</v>
      </c>
      <c r="O53" s="2" t="s">
        <v>55</v>
      </c>
      <c r="P53" s="2" t="str">
        <f>+C53</f>
        <v>00145</v>
      </c>
      <c r="Q53" s="2" t="s">
        <v>522</v>
      </c>
      <c r="R53" s="2" t="s">
        <v>58</v>
      </c>
      <c r="S53" s="2" t="s">
        <v>61</v>
      </c>
      <c r="T53" s="2" t="s">
        <v>62</v>
      </c>
      <c r="U53" s="2" t="s">
        <v>63</v>
      </c>
      <c r="V53" s="3">
        <v>46009.000000000102</v>
      </c>
      <c r="W53" s="2">
        <v>5446</v>
      </c>
      <c r="X53" s="2" t="s">
        <v>205</v>
      </c>
      <c r="Y53" s="2">
        <v>1583.84</v>
      </c>
      <c r="Z53" s="2" t="s">
        <v>55</v>
      </c>
      <c r="AA53" s="2" t="s">
        <v>64</v>
      </c>
      <c r="AJ53" s="2" t="s">
        <v>73</v>
      </c>
      <c r="AK53" s="2" t="s">
        <v>66</v>
      </c>
      <c r="AL53" s="2">
        <v>1</v>
      </c>
      <c r="AM53" s="2" t="s">
        <v>523</v>
      </c>
      <c r="AO53" s="3">
        <v>46037.000000000102</v>
      </c>
      <c r="AP53" s="2" t="s">
        <v>524</v>
      </c>
      <c r="AQ53" s="2" t="s">
        <v>176</v>
      </c>
      <c r="AR53" s="2" t="s">
        <v>525</v>
      </c>
      <c r="AS53" s="2" t="s">
        <v>526</v>
      </c>
      <c r="AT53" s="2" t="s">
        <v>527</v>
      </c>
      <c r="AU53" s="2">
        <v>0</v>
      </c>
      <c r="AV53" s="2" t="s">
        <v>55</v>
      </c>
      <c r="AW53" s="2" t="s">
        <v>73</v>
      </c>
      <c r="AX53" s="2" t="s">
        <v>74</v>
      </c>
      <c r="AY53" s="2" t="s">
        <v>55</v>
      </c>
      <c r="AZ53" s="9" t="s">
        <v>528</v>
      </c>
      <c r="BA53" s="2" t="s">
        <v>55</v>
      </c>
      <c r="BB53" s="2" t="s">
        <v>76</v>
      </c>
      <c r="BC53" s="2" t="s">
        <v>77</v>
      </c>
      <c r="BD53" s="3">
        <v>45916.000000000102</v>
      </c>
      <c r="BE53" s="2">
        <v>67</v>
      </c>
      <c r="BF53" s="2" t="s">
        <v>63</v>
      </c>
    </row>
    <row r="54" spans="1:58" ht="30" x14ac:dyDescent="0.25">
      <c r="A54" s="3">
        <v>46040.000000000102</v>
      </c>
      <c r="B54" s="2" t="s">
        <v>52</v>
      </c>
      <c r="C54" s="2" t="s">
        <v>529</v>
      </c>
      <c r="D54" s="2" t="s">
        <v>54</v>
      </c>
      <c r="E54" s="2" t="s">
        <v>55</v>
      </c>
      <c r="F54" s="2" t="s">
        <v>55</v>
      </c>
      <c r="G54" s="2">
        <v>1</v>
      </c>
      <c r="H54" s="2">
        <v>53</v>
      </c>
      <c r="I54" s="2">
        <v>-1624.4</v>
      </c>
      <c r="J54" s="6">
        <f t="shared" si="0"/>
        <v>1624.4</v>
      </c>
      <c r="K54" s="2" t="s">
        <v>530</v>
      </c>
      <c r="L54" s="2" t="s">
        <v>531</v>
      </c>
      <c r="M54" s="2" t="s">
        <v>532</v>
      </c>
      <c r="N54" s="2" t="s">
        <v>533</v>
      </c>
      <c r="O54" s="2" t="s">
        <v>534</v>
      </c>
      <c r="P54" s="2" t="str">
        <f>+C54</f>
        <v>00777</v>
      </c>
      <c r="Q54" s="2" t="s">
        <v>535</v>
      </c>
      <c r="R54" s="2" t="s">
        <v>536</v>
      </c>
      <c r="S54" s="2" t="s">
        <v>537</v>
      </c>
      <c r="T54" s="2" t="s">
        <v>62</v>
      </c>
      <c r="U54" s="2" t="s">
        <v>63</v>
      </c>
      <c r="V54" s="3">
        <v>46010.000000000102</v>
      </c>
      <c r="W54" s="2">
        <v>5557</v>
      </c>
      <c r="X54" s="2" t="s">
        <v>205</v>
      </c>
      <c r="Y54" s="2">
        <v>1624.4</v>
      </c>
      <c r="Z54" s="2" t="s">
        <v>55</v>
      </c>
      <c r="AA54" s="2" t="s">
        <v>64</v>
      </c>
      <c r="AJ54" s="2" t="s">
        <v>73</v>
      </c>
      <c r="AK54" s="2" t="s">
        <v>66</v>
      </c>
      <c r="AL54" s="2">
        <v>1</v>
      </c>
      <c r="AM54" s="2" t="s">
        <v>538</v>
      </c>
      <c r="AO54" s="3">
        <v>46037.000000000102</v>
      </c>
      <c r="AP54" s="2" t="s">
        <v>539</v>
      </c>
      <c r="AQ54" s="2" t="s">
        <v>540</v>
      </c>
      <c r="AR54" s="2" t="s">
        <v>541</v>
      </c>
      <c r="AS54" s="2" t="s">
        <v>542</v>
      </c>
      <c r="AT54" s="2" t="s">
        <v>378</v>
      </c>
      <c r="AU54" s="2">
        <v>0</v>
      </c>
      <c r="AV54" s="2" t="s">
        <v>55</v>
      </c>
      <c r="AW54" s="2" t="s">
        <v>73</v>
      </c>
      <c r="AX54" s="2" t="s">
        <v>74</v>
      </c>
      <c r="AY54" s="2" t="s">
        <v>55</v>
      </c>
      <c r="AZ54" s="9" t="s">
        <v>543</v>
      </c>
      <c r="BA54" s="2" t="s">
        <v>55</v>
      </c>
      <c r="BB54" s="2" t="s">
        <v>76</v>
      </c>
      <c r="BC54" s="2" t="s">
        <v>544</v>
      </c>
      <c r="BD54" s="3">
        <v>45819.000000000102</v>
      </c>
      <c r="BE54" s="2">
        <v>2</v>
      </c>
      <c r="BF54" s="2" t="s">
        <v>63</v>
      </c>
    </row>
    <row r="55" spans="1:58" ht="45" x14ac:dyDescent="0.25">
      <c r="A55" s="3">
        <v>46039.000000000102</v>
      </c>
      <c r="B55" s="2" t="s">
        <v>52</v>
      </c>
      <c r="C55" s="2" t="s">
        <v>440</v>
      </c>
      <c r="D55" s="2" t="s">
        <v>54</v>
      </c>
      <c r="E55" s="2" t="s">
        <v>55</v>
      </c>
      <c r="F55" s="2" t="s">
        <v>55</v>
      </c>
      <c r="G55" s="2">
        <v>1</v>
      </c>
      <c r="H55" s="2">
        <v>54</v>
      </c>
      <c r="I55" s="2">
        <v>-1154.3</v>
      </c>
      <c r="J55" s="6">
        <f t="shared" si="0"/>
        <v>1154.3</v>
      </c>
      <c r="K55" s="2" t="s">
        <v>79</v>
      </c>
      <c r="L55" s="2" t="s">
        <v>94</v>
      </c>
      <c r="M55" s="2" t="s">
        <v>95</v>
      </c>
      <c r="N55" s="2" t="s">
        <v>61</v>
      </c>
      <c r="O55" s="2" t="s">
        <v>62</v>
      </c>
      <c r="P55" s="2" t="str">
        <f>+C55</f>
        <v>00067</v>
      </c>
      <c r="Q55" s="2" t="s">
        <v>441</v>
      </c>
      <c r="R55" s="2" t="s">
        <v>230</v>
      </c>
      <c r="S55" s="2" t="s">
        <v>411</v>
      </c>
      <c r="T55" s="2" t="s">
        <v>62</v>
      </c>
      <c r="U55" s="2" t="s">
        <v>63</v>
      </c>
      <c r="V55" s="3">
        <v>46009.000000000102</v>
      </c>
      <c r="W55" s="2">
        <v>5451</v>
      </c>
      <c r="X55" s="2" t="s">
        <v>205</v>
      </c>
      <c r="Y55" s="2">
        <v>1370.3</v>
      </c>
      <c r="Z55" s="2" t="s">
        <v>55</v>
      </c>
      <c r="AA55" s="2" t="s">
        <v>64</v>
      </c>
      <c r="AJ55" s="2" t="s">
        <v>73</v>
      </c>
      <c r="AK55" s="2" t="s">
        <v>66</v>
      </c>
      <c r="AL55" s="2">
        <v>1</v>
      </c>
      <c r="AM55" s="2" t="s">
        <v>545</v>
      </c>
      <c r="AO55" s="3">
        <v>46037.000000000102</v>
      </c>
      <c r="AP55" s="2" t="s">
        <v>443</v>
      </c>
      <c r="AQ55" s="2" t="s">
        <v>89</v>
      </c>
      <c r="AR55" s="2" t="s">
        <v>102</v>
      </c>
      <c r="AS55" s="2" t="s">
        <v>444</v>
      </c>
      <c r="AT55" s="2" t="s">
        <v>546</v>
      </c>
      <c r="AU55" s="2">
        <v>0</v>
      </c>
      <c r="AV55" s="2" t="s">
        <v>55</v>
      </c>
      <c r="AW55" s="2" t="s">
        <v>73</v>
      </c>
      <c r="AX55" s="2" t="s">
        <v>74</v>
      </c>
      <c r="AY55" s="2" t="s">
        <v>55</v>
      </c>
      <c r="AZ55" s="9" t="s">
        <v>547</v>
      </c>
      <c r="BA55" s="2" t="s">
        <v>55</v>
      </c>
      <c r="BB55" s="2" t="s">
        <v>76</v>
      </c>
      <c r="BC55" s="2" t="s">
        <v>77</v>
      </c>
      <c r="BD55" s="3">
        <v>45965.000000000102</v>
      </c>
      <c r="BE55" s="2">
        <v>78</v>
      </c>
      <c r="BF55" s="2" t="s">
        <v>63</v>
      </c>
    </row>
    <row r="56" spans="1:58" ht="45" x14ac:dyDescent="0.25">
      <c r="A56" s="3">
        <v>45666.000000000102</v>
      </c>
      <c r="B56" s="2" t="s">
        <v>52</v>
      </c>
      <c r="C56" s="2" t="s">
        <v>428</v>
      </c>
      <c r="D56" s="2" t="s">
        <v>54</v>
      </c>
      <c r="E56" s="2" t="s">
        <v>55</v>
      </c>
      <c r="F56" s="2" t="s">
        <v>55</v>
      </c>
      <c r="G56" s="2">
        <v>1</v>
      </c>
      <c r="H56" s="2">
        <v>55</v>
      </c>
      <c r="I56" s="2">
        <v>-2164.0300000000002</v>
      </c>
      <c r="J56" s="6">
        <f t="shared" si="0"/>
        <v>2164.0300000000002</v>
      </c>
      <c r="K56" s="2" t="s">
        <v>123</v>
      </c>
      <c r="L56" s="2" t="s">
        <v>429</v>
      </c>
      <c r="M56" s="2" t="s">
        <v>430</v>
      </c>
      <c r="N56" s="2" t="s">
        <v>431</v>
      </c>
      <c r="O56" s="2" t="s">
        <v>432</v>
      </c>
      <c r="P56" s="2" t="str">
        <f>+C56</f>
        <v>00390</v>
      </c>
      <c r="Q56" s="2" t="s">
        <v>433</v>
      </c>
      <c r="R56" s="2" t="s">
        <v>430</v>
      </c>
      <c r="S56" s="2" t="s">
        <v>431</v>
      </c>
      <c r="T56" s="2" t="s">
        <v>432</v>
      </c>
      <c r="U56" s="2" t="s">
        <v>63</v>
      </c>
      <c r="V56" s="3">
        <v>46001.000000000102</v>
      </c>
      <c r="W56" s="2">
        <v>5199</v>
      </c>
      <c r="X56" s="2" t="s">
        <v>205</v>
      </c>
      <c r="Y56" s="2">
        <v>2588.35</v>
      </c>
      <c r="Z56" s="2" t="s">
        <v>55</v>
      </c>
      <c r="AA56" s="2" t="s">
        <v>64</v>
      </c>
      <c r="AJ56" s="2" t="s">
        <v>73</v>
      </c>
      <c r="AK56" s="2" t="s">
        <v>66</v>
      </c>
      <c r="AL56" s="2">
        <v>1</v>
      </c>
      <c r="AM56" s="2" t="s">
        <v>548</v>
      </c>
      <c r="AO56" s="3">
        <v>46037.000000000102</v>
      </c>
      <c r="AP56" s="2" t="s">
        <v>435</v>
      </c>
      <c r="AQ56" s="2" t="s">
        <v>134</v>
      </c>
      <c r="AR56" s="2" t="s">
        <v>436</v>
      </c>
      <c r="AS56" s="2" t="s">
        <v>437</v>
      </c>
      <c r="AT56" s="2" t="s">
        <v>549</v>
      </c>
      <c r="AU56" s="2">
        <v>0</v>
      </c>
      <c r="AV56" s="2" t="s">
        <v>55</v>
      </c>
      <c r="AW56" s="2" t="s">
        <v>73</v>
      </c>
      <c r="AX56" s="2" t="s">
        <v>74</v>
      </c>
      <c r="AY56" s="2" t="s">
        <v>55</v>
      </c>
      <c r="AZ56" s="9" t="s">
        <v>550</v>
      </c>
      <c r="BA56" s="2" t="s">
        <v>55</v>
      </c>
      <c r="BB56" s="2" t="s">
        <v>76</v>
      </c>
      <c r="BC56" s="2" t="s">
        <v>77</v>
      </c>
      <c r="BD56" s="3">
        <v>45736.000000000102</v>
      </c>
      <c r="BE56" s="2">
        <v>24</v>
      </c>
      <c r="BF56" s="2" t="s">
        <v>63</v>
      </c>
    </row>
    <row r="57" spans="1:58" ht="30" x14ac:dyDescent="0.25">
      <c r="A57" s="3">
        <v>46046.000000000102</v>
      </c>
      <c r="B57" s="2" t="s">
        <v>52</v>
      </c>
      <c r="C57" s="2" t="s">
        <v>551</v>
      </c>
      <c r="D57" s="2" t="s">
        <v>54</v>
      </c>
      <c r="E57" s="2" t="s">
        <v>55</v>
      </c>
      <c r="F57" s="2" t="s">
        <v>55</v>
      </c>
      <c r="G57" s="2">
        <v>1</v>
      </c>
      <c r="H57" s="2">
        <v>56</v>
      </c>
      <c r="I57" s="2">
        <v>-322</v>
      </c>
      <c r="J57" s="6">
        <f t="shared" si="0"/>
        <v>322</v>
      </c>
      <c r="K57" s="2" t="s">
        <v>552</v>
      </c>
      <c r="L57" s="2" t="s">
        <v>553</v>
      </c>
      <c r="M57" s="2" t="s">
        <v>111</v>
      </c>
      <c r="N57" s="2" t="s">
        <v>55</v>
      </c>
      <c r="O57" s="2" t="s">
        <v>55</v>
      </c>
      <c r="P57" s="2" t="str">
        <f>+C57</f>
        <v>CO00135</v>
      </c>
      <c r="Q57" s="2" t="s">
        <v>554</v>
      </c>
      <c r="R57" s="2" t="s">
        <v>58</v>
      </c>
      <c r="S57" s="2" t="s">
        <v>61</v>
      </c>
      <c r="T57" s="2" t="s">
        <v>62</v>
      </c>
      <c r="U57" s="2" t="s">
        <v>63</v>
      </c>
      <c r="V57" s="3">
        <v>46015.000000000102</v>
      </c>
      <c r="W57" s="2">
        <v>5658</v>
      </c>
      <c r="X57" s="2" t="s">
        <v>555</v>
      </c>
      <c r="Y57" s="2">
        <v>402</v>
      </c>
      <c r="Z57" s="2" t="s">
        <v>55</v>
      </c>
      <c r="AA57" s="2" t="s">
        <v>64</v>
      </c>
      <c r="AJ57" s="2" t="s">
        <v>73</v>
      </c>
      <c r="AK57" s="2" t="s">
        <v>66</v>
      </c>
      <c r="AL57" s="2">
        <v>1</v>
      </c>
      <c r="AM57" s="2" t="s">
        <v>556</v>
      </c>
      <c r="AO57" s="3">
        <v>46037.000000000102</v>
      </c>
      <c r="AP57" s="2" t="s">
        <v>557</v>
      </c>
      <c r="AQ57" s="2" t="s">
        <v>558</v>
      </c>
      <c r="AR57" s="2" t="s">
        <v>559</v>
      </c>
      <c r="AS57" s="2" t="s">
        <v>55</v>
      </c>
      <c r="AT57" s="2" t="s">
        <v>72</v>
      </c>
      <c r="AU57" s="2">
        <v>0</v>
      </c>
      <c r="AV57" s="2" t="s">
        <v>55</v>
      </c>
      <c r="AW57" s="2" t="s">
        <v>73</v>
      </c>
      <c r="AX57" s="2" t="s">
        <v>74</v>
      </c>
      <c r="AY57" s="2" t="s">
        <v>55</v>
      </c>
      <c r="AZ57" s="9" t="s">
        <v>560</v>
      </c>
      <c r="BA57" s="2" t="s">
        <v>55</v>
      </c>
      <c r="BB57" s="2" t="s">
        <v>76</v>
      </c>
      <c r="BC57" s="2" t="s">
        <v>77</v>
      </c>
      <c r="BD57" s="3">
        <v>45756.000000000102</v>
      </c>
      <c r="BE57" s="2">
        <v>29</v>
      </c>
      <c r="BF57" s="2" t="s">
        <v>63</v>
      </c>
    </row>
    <row r="58" spans="1:58" ht="30" x14ac:dyDescent="0.25">
      <c r="A58" s="3">
        <v>46030.000000000102</v>
      </c>
      <c r="B58" s="2" t="s">
        <v>52</v>
      </c>
      <c r="C58" s="2" t="s">
        <v>312</v>
      </c>
      <c r="D58" s="2" t="s">
        <v>54</v>
      </c>
      <c r="E58" s="2" t="s">
        <v>55</v>
      </c>
      <c r="F58" s="2" t="s">
        <v>55</v>
      </c>
      <c r="G58" s="2">
        <v>1</v>
      </c>
      <c r="H58" s="2">
        <v>57</v>
      </c>
      <c r="I58" s="2">
        <v>-1.3</v>
      </c>
      <c r="J58" s="6">
        <f t="shared" si="0"/>
        <v>1.3</v>
      </c>
      <c r="P58" s="2" t="s">
        <v>79</v>
      </c>
      <c r="Q58" s="2" t="s">
        <v>313</v>
      </c>
      <c r="R58" s="2" t="s">
        <v>314</v>
      </c>
      <c r="S58" s="2" t="s">
        <v>315</v>
      </c>
      <c r="T58" s="2" t="s">
        <v>316</v>
      </c>
      <c r="U58" s="2" t="s">
        <v>63</v>
      </c>
      <c r="V58" s="3">
        <v>46030.000000000102</v>
      </c>
      <c r="W58" s="2">
        <v>8012026</v>
      </c>
      <c r="X58" s="2" t="s">
        <v>55</v>
      </c>
      <c r="Y58" s="2">
        <v>1.3</v>
      </c>
      <c r="Z58" s="2" t="s">
        <v>55</v>
      </c>
      <c r="AA58" s="2" t="s">
        <v>64</v>
      </c>
      <c r="AJ58" s="2" t="s">
        <v>65</v>
      </c>
      <c r="AK58" s="2" t="s">
        <v>66</v>
      </c>
      <c r="AL58" s="2">
        <v>1</v>
      </c>
      <c r="AM58" s="2" t="s">
        <v>561</v>
      </c>
      <c r="AO58" s="3">
        <v>46037.000000000102</v>
      </c>
      <c r="AP58" s="2" t="s">
        <v>319</v>
      </c>
      <c r="AS58" s="2" t="s">
        <v>320</v>
      </c>
      <c r="AT58" s="2" t="s">
        <v>546</v>
      </c>
      <c r="AU58" s="2">
        <v>0</v>
      </c>
      <c r="AV58" s="2" t="s">
        <v>73</v>
      </c>
      <c r="AW58" s="2" t="s">
        <v>55</v>
      </c>
      <c r="AX58" s="2" t="s">
        <v>74</v>
      </c>
      <c r="AY58" s="2" t="s">
        <v>55</v>
      </c>
      <c r="AZ58" s="9" t="s">
        <v>562</v>
      </c>
      <c r="BA58" s="2" t="s">
        <v>55</v>
      </c>
      <c r="BB58" s="2" t="s">
        <v>76</v>
      </c>
      <c r="BC58" s="2" t="s">
        <v>251</v>
      </c>
      <c r="BE58" s="2">
        <v>0</v>
      </c>
      <c r="BF58" s="2" t="s">
        <v>63</v>
      </c>
    </row>
    <row r="59" spans="1:58" ht="45" x14ac:dyDescent="0.25">
      <c r="A59" s="3">
        <v>46031.000000000102</v>
      </c>
      <c r="B59" s="2" t="s">
        <v>52</v>
      </c>
      <c r="C59" s="2" t="s">
        <v>563</v>
      </c>
      <c r="D59" s="2" t="s">
        <v>54</v>
      </c>
      <c r="E59" s="2" t="s">
        <v>55</v>
      </c>
      <c r="F59" s="2" t="s">
        <v>55</v>
      </c>
      <c r="G59" s="2">
        <v>1</v>
      </c>
      <c r="H59" s="2">
        <v>58</v>
      </c>
      <c r="I59" s="2">
        <v>-72.22</v>
      </c>
      <c r="J59" s="6">
        <f t="shared" si="0"/>
        <v>72.22</v>
      </c>
      <c r="K59" s="2" t="s">
        <v>123</v>
      </c>
      <c r="L59" s="2" t="s">
        <v>564</v>
      </c>
      <c r="M59" s="2" t="s">
        <v>565</v>
      </c>
      <c r="N59" s="2" t="s">
        <v>84</v>
      </c>
      <c r="O59" s="2" t="s">
        <v>85</v>
      </c>
      <c r="P59" s="2" t="s">
        <v>566</v>
      </c>
      <c r="Q59" s="2" t="s">
        <v>567</v>
      </c>
      <c r="R59" s="2" t="s">
        <v>568</v>
      </c>
      <c r="S59" s="2" t="s">
        <v>84</v>
      </c>
      <c r="T59" s="2" t="s">
        <v>85</v>
      </c>
      <c r="U59" s="2" t="s">
        <v>63</v>
      </c>
      <c r="V59" s="3">
        <v>46009.000000000102</v>
      </c>
      <c r="W59" s="2">
        <v>36250000442</v>
      </c>
      <c r="X59" s="2" t="s">
        <v>569</v>
      </c>
      <c r="Y59" s="2">
        <v>72.22</v>
      </c>
      <c r="Z59" s="2" t="s">
        <v>55</v>
      </c>
      <c r="AA59" s="2" t="s">
        <v>64</v>
      </c>
      <c r="AJ59" s="2" t="s">
        <v>65</v>
      </c>
      <c r="AK59" s="2" t="s">
        <v>66</v>
      </c>
      <c r="AL59" s="2">
        <v>1</v>
      </c>
      <c r="AM59" s="2" t="s">
        <v>570</v>
      </c>
      <c r="AO59" s="3">
        <v>46037.000000000102</v>
      </c>
      <c r="AP59" s="2" t="s">
        <v>571</v>
      </c>
      <c r="AQ59" s="2" t="s">
        <v>134</v>
      </c>
      <c r="AR59" s="2" t="s">
        <v>572</v>
      </c>
      <c r="AS59" s="2" t="s">
        <v>573</v>
      </c>
      <c r="AT59" s="2" t="s">
        <v>574</v>
      </c>
      <c r="AU59" s="2">
        <v>0</v>
      </c>
      <c r="AV59" s="2" t="s">
        <v>73</v>
      </c>
      <c r="AW59" s="2" t="s">
        <v>55</v>
      </c>
      <c r="AX59" s="2" t="s">
        <v>74</v>
      </c>
      <c r="AY59" s="2" t="s">
        <v>55</v>
      </c>
      <c r="AZ59" s="9" t="s">
        <v>575</v>
      </c>
      <c r="BA59" s="2" t="s">
        <v>55</v>
      </c>
      <c r="BB59" s="2" t="s">
        <v>76</v>
      </c>
      <c r="BC59" s="2" t="s">
        <v>251</v>
      </c>
      <c r="BE59" s="2">
        <v>0</v>
      </c>
      <c r="BF59" s="2" t="s">
        <v>63</v>
      </c>
    </row>
    <row r="60" spans="1:58" ht="45" x14ac:dyDescent="0.25">
      <c r="A60" s="3">
        <v>46031.000000000102</v>
      </c>
      <c r="B60" s="2" t="s">
        <v>52</v>
      </c>
      <c r="C60" s="2" t="s">
        <v>563</v>
      </c>
      <c r="D60" s="2" t="s">
        <v>54</v>
      </c>
      <c r="E60" s="2" t="s">
        <v>55</v>
      </c>
      <c r="F60" s="2" t="s">
        <v>55</v>
      </c>
      <c r="G60" s="2">
        <v>1</v>
      </c>
      <c r="H60" s="2">
        <v>59</v>
      </c>
      <c r="I60" s="2">
        <v>-583.25</v>
      </c>
      <c r="J60" s="6">
        <f t="shared" si="0"/>
        <v>583.25</v>
      </c>
      <c r="K60" s="2" t="s">
        <v>123</v>
      </c>
      <c r="L60" s="2" t="s">
        <v>564</v>
      </c>
      <c r="M60" s="2" t="s">
        <v>565</v>
      </c>
      <c r="N60" s="2" t="s">
        <v>84</v>
      </c>
      <c r="O60" s="2" t="s">
        <v>85</v>
      </c>
      <c r="P60" s="2" t="s">
        <v>566</v>
      </c>
      <c r="Q60" s="2" t="s">
        <v>567</v>
      </c>
      <c r="R60" s="2" t="s">
        <v>568</v>
      </c>
      <c r="S60" s="2" t="s">
        <v>84</v>
      </c>
      <c r="T60" s="2" t="s">
        <v>85</v>
      </c>
      <c r="U60" s="2" t="s">
        <v>63</v>
      </c>
      <c r="V60" s="3">
        <v>46010.000000000102</v>
      </c>
      <c r="W60" s="2">
        <v>36250000443</v>
      </c>
      <c r="X60" s="2" t="s">
        <v>569</v>
      </c>
      <c r="Y60" s="2">
        <v>583.25</v>
      </c>
      <c r="Z60" s="2" t="s">
        <v>55</v>
      </c>
      <c r="AA60" s="2" t="s">
        <v>64</v>
      </c>
      <c r="AJ60" s="2" t="s">
        <v>65</v>
      </c>
      <c r="AK60" s="2" t="s">
        <v>66</v>
      </c>
      <c r="AL60" s="2">
        <v>1</v>
      </c>
      <c r="AM60" s="2" t="s">
        <v>576</v>
      </c>
      <c r="AO60" s="3">
        <v>46037.000000000102</v>
      </c>
      <c r="AP60" s="2" t="s">
        <v>571</v>
      </c>
      <c r="AQ60" s="2" t="s">
        <v>134</v>
      </c>
      <c r="AR60" s="2" t="s">
        <v>572</v>
      </c>
      <c r="AS60" s="2" t="s">
        <v>573</v>
      </c>
      <c r="AT60" s="2" t="s">
        <v>86</v>
      </c>
      <c r="AU60" s="2">
        <v>0</v>
      </c>
      <c r="AV60" s="2" t="s">
        <v>73</v>
      </c>
      <c r="AW60" s="2" t="s">
        <v>55</v>
      </c>
      <c r="AX60" s="2" t="s">
        <v>74</v>
      </c>
      <c r="AY60" s="2" t="s">
        <v>55</v>
      </c>
      <c r="AZ60" s="9" t="s">
        <v>577</v>
      </c>
      <c r="BA60" s="2" t="s">
        <v>55</v>
      </c>
      <c r="BB60" s="2" t="s">
        <v>76</v>
      </c>
      <c r="BC60" s="2" t="s">
        <v>251</v>
      </c>
      <c r="BE60" s="2">
        <v>0</v>
      </c>
      <c r="BF60" s="2" t="s">
        <v>63</v>
      </c>
    </row>
    <row r="61" spans="1:58" ht="45" x14ac:dyDescent="0.25">
      <c r="A61" s="3">
        <v>46031.000000000102</v>
      </c>
      <c r="B61" s="2" t="s">
        <v>52</v>
      </c>
      <c r="C61" s="2" t="s">
        <v>563</v>
      </c>
      <c r="D61" s="2" t="s">
        <v>54</v>
      </c>
      <c r="E61" s="2" t="s">
        <v>55</v>
      </c>
      <c r="F61" s="2" t="s">
        <v>55</v>
      </c>
      <c r="G61" s="2">
        <v>1</v>
      </c>
      <c r="H61" s="2">
        <v>60</v>
      </c>
      <c r="I61" s="2">
        <v>-428.94</v>
      </c>
      <c r="J61" s="6">
        <f t="shared" si="0"/>
        <v>428.94</v>
      </c>
      <c r="K61" s="2" t="s">
        <v>123</v>
      </c>
      <c r="L61" s="2" t="s">
        <v>564</v>
      </c>
      <c r="M61" s="2" t="s">
        <v>565</v>
      </c>
      <c r="N61" s="2" t="s">
        <v>84</v>
      </c>
      <c r="O61" s="2" t="s">
        <v>85</v>
      </c>
      <c r="P61" s="2" t="s">
        <v>566</v>
      </c>
      <c r="Q61" s="2" t="s">
        <v>567</v>
      </c>
      <c r="R61" s="2" t="s">
        <v>568</v>
      </c>
      <c r="S61" s="2" t="s">
        <v>84</v>
      </c>
      <c r="T61" s="2" t="s">
        <v>85</v>
      </c>
      <c r="U61" s="2" t="s">
        <v>63</v>
      </c>
      <c r="V61" s="3">
        <v>46010.000000000102</v>
      </c>
      <c r="W61" s="2">
        <v>36250000450</v>
      </c>
      <c r="X61" s="2" t="s">
        <v>569</v>
      </c>
      <c r="Y61" s="2">
        <v>428.94</v>
      </c>
      <c r="Z61" s="2" t="s">
        <v>55</v>
      </c>
      <c r="AA61" s="2" t="s">
        <v>64</v>
      </c>
      <c r="AJ61" s="2" t="s">
        <v>65</v>
      </c>
      <c r="AK61" s="2" t="s">
        <v>66</v>
      </c>
      <c r="AL61" s="2">
        <v>1</v>
      </c>
      <c r="AM61" s="2" t="s">
        <v>578</v>
      </c>
      <c r="AO61" s="3">
        <v>46037.000000000102</v>
      </c>
      <c r="AP61" s="2" t="s">
        <v>571</v>
      </c>
      <c r="AQ61" s="2" t="s">
        <v>134</v>
      </c>
      <c r="AR61" s="2" t="s">
        <v>572</v>
      </c>
      <c r="AS61" s="2" t="s">
        <v>573</v>
      </c>
      <c r="AT61" s="2" t="s">
        <v>438</v>
      </c>
      <c r="AU61" s="2">
        <v>0</v>
      </c>
      <c r="AV61" s="2" t="s">
        <v>73</v>
      </c>
      <c r="AW61" s="2" t="s">
        <v>55</v>
      </c>
      <c r="AX61" s="2" t="s">
        <v>74</v>
      </c>
      <c r="AY61" s="2" t="s">
        <v>55</v>
      </c>
      <c r="AZ61" s="9" t="s">
        <v>579</v>
      </c>
      <c r="BA61" s="2" t="s">
        <v>55</v>
      </c>
      <c r="BB61" s="2" t="s">
        <v>76</v>
      </c>
      <c r="BC61" s="2" t="s">
        <v>251</v>
      </c>
      <c r="BE61" s="2">
        <v>0</v>
      </c>
      <c r="BF61" s="2" t="s">
        <v>63</v>
      </c>
    </row>
    <row r="62" spans="1:58" ht="30" x14ac:dyDescent="0.25">
      <c r="A62" s="3">
        <v>46026.000000000102</v>
      </c>
      <c r="B62" s="2" t="s">
        <v>52</v>
      </c>
      <c r="C62" s="2" t="s">
        <v>580</v>
      </c>
      <c r="D62" s="2" t="s">
        <v>54</v>
      </c>
      <c r="E62" s="2" t="s">
        <v>55</v>
      </c>
      <c r="F62" s="2" t="s">
        <v>55</v>
      </c>
      <c r="G62" s="2">
        <v>1</v>
      </c>
      <c r="H62" s="2">
        <v>61</v>
      </c>
      <c r="I62" s="2">
        <v>-24337.17</v>
      </c>
      <c r="J62" s="6">
        <f t="shared" si="0"/>
        <v>24337.17</v>
      </c>
      <c r="K62" s="2" t="s">
        <v>167</v>
      </c>
      <c r="L62" s="2" t="s">
        <v>581</v>
      </c>
      <c r="M62" s="2" t="s">
        <v>337</v>
      </c>
      <c r="N62" s="2" t="s">
        <v>338</v>
      </c>
      <c r="O62" s="2" t="s">
        <v>62</v>
      </c>
      <c r="P62" s="2" t="s">
        <v>582</v>
      </c>
      <c r="Q62" s="2" t="s">
        <v>336</v>
      </c>
      <c r="R62" s="2" t="s">
        <v>337</v>
      </c>
      <c r="S62" s="2" t="s">
        <v>338</v>
      </c>
      <c r="T62" s="2" t="s">
        <v>62</v>
      </c>
      <c r="U62" s="2" t="s">
        <v>63</v>
      </c>
      <c r="V62" s="3">
        <v>45992.000000000102</v>
      </c>
      <c r="W62" s="2">
        <v>17</v>
      </c>
      <c r="X62" s="2" t="s">
        <v>583</v>
      </c>
      <c r="Y62" s="2">
        <v>24337.17</v>
      </c>
      <c r="Z62" s="2" t="s">
        <v>55</v>
      </c>
      <c r="AA62" s="2" t="s">
        <v>64</v>
      </c>
      <c r="AJ62" s="2" t="s">
        <v>65</v>
      </c>
      <c r="AK62" s="2" t="s">
        <v>66</v>
      </c>
      <c r="AL62" s="2">
        <v>1</v>
      </c>
      <c r="AM62" s="2" t="s">
        <v>584</v>
      </c>
      <c r="AO62" s="3">
        <v>46037.000000000102</v>
      </c>
      <c r="AP62" s="2" t="s">
        <v>585</v>
      </c>
      <c r="AQ62" s="2" t="s">
        <v>176</v>
      </c>
      <c r="AR62" s="2" t="s">
        <v>586</v>
      </c>
      <c r="AS62" s="2" t="s">
        <v>585</v>
      </c>
      <c r="AT62" s="2" t="s">
        <v>587</v>
      </c>
      <c r="AU62" s="2">
        <v>0</v>
      </c>
      <c r="AV62" s="2" t="s">
        <v>55</v>
      </c>
      <c r="AW62" s="2" t="s">
        <v>73</v>
      </c>
      <c r="AX62" s="2" t="s">
        <v>74</v>
      </c>
      <c r="AY62" s="2" t="s">
        <v>55</v>
      </c>
      <c r="AZ62" s="9" t="s">
        <v>588</v>
      </c>
      <c r="BA62" s="2" t="s">
        <v>55</v>
      </c>
      <c r="BB62" s="2" t="s">
        <v>76</v>
      </c>
      <c r="BC62" s="2" t="s">
        <v>544</v>
      </c>
      <c r="BD62" s="3">
        <v>43819.000000000102</v>
      </c>
      <c r="BE62" s="2">
        <v>12</v>
      </c>
      <c r="BF62" s="2" t="s">
        <v>63</v>
      </c>
    </row>
    <row r="63" spans="1:58" ht="45" x14ac:dyDescent="0.25">
      <c r="A63" s="3">
        <v>46040.000000000102</v>
      </c>
      <c r="B63" s="2" t="s">
        <v>52</v>
      </c>
      <c r="C63" s="2" t="s">
        <v>93</v>
      </c>
      <c r="D63" s="2" t="s">
        <v>54</v>
      </c>
      <c r="E63" s="2" t="s">
        <v>55</v>
      </c>
      <c r="F63" s="2" t="s">
        <v>55</v>
      </c>
      <c r="G63" s="2">
        <v>1</v>
      </c>
      <c r="H63" s="2">
        <v>62</v>
      </c>
      <c r="I63" s="2">
        <v>-12500</v>
      </c>
      <c r="J63" s="6">
        <f t="shared" si="0"/>
        <v>12500</v>
      </c>
      <c r="K63" s="2" t="s">
        <v>79</v>
      </c>
      <c r="L63" s="2" t="s">
        <v>94</v>
      </c>
      <c r="M63" s="2" t="s">
        <v>95</v>
      </c>
      <c r="N63" s="2" t="s">
        <v>61</v>
      </c>
      <c r="O63" s="2" t="s">
        <v>62</v>
      </c>
      <c r="P63" s="2" t="s">
        <v>96</v>
      </c>
      <c r="Q63" s="2" t="s">
        <v>97</v>
      </c>
      <c r="R63" s="2" t="s">
        <v>98</v>
      </c>
      <c r="S63" s="2" t="s">
        <v>61</v>
      </c>
      <c r="T63" s="2" t="s">
        <v>62</v>
      </c>
      <c r="U63" s="2" t="s">
        <v>63</v>
      </c>
      <c r="V63" s="3">
        <v>46009.000000000102</v>
      </c>
      <c r="W63" s="2">
        <v>369</v>
      </c>
      <c r="X63" s="2" t="s">
        <v>99</v>
      </c>
      <c r="Y63" s="2">
        <v>12500</v>
      </c>
      <c r="Z63" s="2" t="s">
        <v>55</v>
      </c>
      <c r="AA63" s="2" t="s">
        <v>64</v>
      </c>
      <c r="AJ63" s="2" t="s">
        <v>65</v>
      </c>
      <c r="AK63" s="2" t="s">
        <v>66</v>
      </c>
      <c r="AL63" s="2">
        <v>1</v>
      </c>
      <c r="AM63" s="2" t="s">
        <v>589</v>
      </c>
      <c r="AO63" s="3">
        <v>46037.000000000102</v>
      </c>
      <c r="AP63" s="2" t="s">
        <v>101</v>
      </c>
      <c r="AQ63" s="2" t="s">
        <v>89</v>
      </c>
      <c r="AR63" s="2" t="s">
        <v>102</v>
      </c>
      <c r="AS63" s="2" t="s">
        <v>103</v>
      </c>
      <c r="AT63" s="2" t="s">
        <v>72</v>
      </c>
      <c r="AU63" s="2">
        <v>0</v>
      </c>
      <c r="AV63" s="2" t="s">
        <v>55</v>
      </c>
      <c r="AW63" s="2" t="s">
        <v>73</v>
      </c>
      <c r="AX63" s="2" t="s">
        <v>74</v>
      </c>
      <c r="AY63" s="2" t="s">
        <v>55</v>
      </c>
      <c r="AZ63" s="9" t="s">
        <v>590</v>
      </c>
      <c r="BA63" s="2" t="s">
        <v>55</v>
      </c>
      <c r="BB63" s="2" t="s">
        <v>76</v>
      </c>
      <c r="BC63" s="2" t="s">
        <v>77</v>
      </c>
      <c r="BD63" s="3">
        <v>45853.000000000102</v>
      </c>
      <c r="BE63" s="2">
        <v>59</v>
      </c>
      <c r="BF63" s="2" t="s">
        <v>63</v>
      </c>
    </row>
    <row r="64" spans="1:58" ht="30" x14ac:dyDescent="0.25">
      <c r="A64" s="3">
        <v>46043.000000000102</v>
      </c>
      <c r="B64" s="2" t="s">
        <v>52</v>
      </c>
      <c r="C64" s="2" t="s">
        <v>591</v>
      </c>
      <c r="D64" s="2" t="s">
        <v>54</v>
      </c>
      <c r="E64" s="2" t="s">
        <v>55</v>
      </c>
      <c r="F64" s="2" t="s">
        <v>55</v>
      </c>
      <c r="G64" s="2">
        <v>1</v>
      </c>
      <c r="H64" s="2">
        <v>63</v>
      </c>
      <c r="I64" s="2">
        <v>-4990</v>
      </c>
      <c r="J64" s="6">
        <f t="shared" si="0"/>
        <v>4990</v>
      </c>
      <c r="K64" s="2" t="s">
        <v>123</v>
      </c>
      <c r="L64" s="2" t="s">
        <v>592</v>
      </c>
      <c r="M64" s="2" t="s">
        <v>593</v>
      </c>
      <c r="N64" s="2" t="s">
        <v>55</v>
      </c>
      <c r="O64" s="2" t="s">
        <v>55</v>
      </c>
      <c r="P64" s="2" t="s">
        <v>594</v>
      </c>
      <c r="Q64" s="2" t="s">
        <v>595</v>
      </c>
      <c r="R64" s="2" t="s">
        <v>593</v>
      </c>
      <c r="S64" s="2" t="s">
        <v>596</v>
      </c>
      <c r="T64" s="2" t="s">
        <v>597</v>
      </c>
      <c r="U64" s="2" t="s">
        <v>63</v>
      </c>
      <c r="V64" s="3">
        <v>46010.000000000102</v>
      </c>
      <c r="W64" s="2">
        <v>5465</v>
      </c>
      <c r="X64" s="2" t="s">
        <v>55</v>
      </c>
      <c r="Y64" s="2">
        <v>4990</v>
      </c>
      <c r="Z64" s="2" t="s">
        <v>55</v>
      </c>
      <c r="AA64" s="2" t="s">
        <v>64</v>
      </c>
      <c r="AJ64" s="2" t="s">
        <v>65</v>
      </c>
      <c r="AK64" s="2" t="s">
        <v>66</v>
      </c>
      <c r="AL64" s="2">
        <v>1</v>
      </c>
      <c r="AM64" s="2" t="s">
        <v>598</v>
      </c>
      <c r="AO64" s="3">
        <v>46037.000000000102</v>
      </c>
      <c r="AP64" s="2" t="s">
        <v>599</v>
      </c>
      <c r="AQ64" s="2" t="s">
        <v>134</v>
      </c>
      <c r="AR64" s="2" t="s">
        <v>600</v>
      </c>
      <c r="AS64" s="2" t="s">
        <v>599</v>
      </c>
      <c r="AT64" s="2" t="s">
        <v>72</v>
      </c>
      <c r="AU64" s="2">
        <v>0</v>
      </c>
      <c r="AV64" s="2" t="s">
        <v>55</v>
      </c>
      <c r="AW64" s="2" t="s">
        <v>73</v>
      </c>
      <c r="AX64" s="2" t="s">
        <v>74</v>
      </c>
      <c r="AY64" s="2" t="s">
        <v>55</v>
      </c>
      <c r="AZ64" s="9" t="s">
        <v>601</v>
      </c>
      <c r="BA64" s="2" t="s">
        <v>55</v>
      </c>
      <c r="BB64" s="2" t="s">
        <v>76</v>
      </c>
      <c r="BC64" s="2" t="s">
        <v>121</v>
      </c>
      <c r="BD64" s="3">
        <v>45992.000000000102</v>
      </c>
      <c r="BE64" s="2">
        <v>68</v>
      </c>
      <c r="BF64" s="2" t="s">
        <v>63</v>
      </c>
    </row>
    <row r="65" spans="1:58" ht="30" x14ac:dyDescent="0.25">
      <c r="A65" s="3">
        <v>46043.000000000102</v>
      </c>
      <c r="B65" s="2" t="s">
        <v>52</v>
      </c>
      <c r="C65" s="2" t="s">
        <v>602</v>
      </c>
      <c r="D65" s="2" t="s">
        <v>54</v>
      </c>
      <c r="E65" s="2" t="s">
        <v>55</v>
      </c>
      <c r="F65" s="2" t="s">
        <v>55</v>
      </c>
      <c r="G65" s="2">
        <v>1</v>
      </c>
      <c r="H65" s="2">
        <v>64</v>
      </c>
      <c r="I65" s="2">
        <v>-800</v>
      </c>
      <c r="J65" s="6">
        <f t="shared" si="0"/>
        <v>800</v>
      </c>
      <c r="K65" s="2" t="s">
        <v>167</v>
      </c>
      <c r="L65" s="2" t="s">
        <v>581</v>
      </c>
      <c r="M65" s="2" t="s">
        <v>337</v>
      </c>
      <c r="N65" s="2" t="s">
        <v>338</v>
      </c>
      <c r="O65" s="2" t="s">
        <v>62</v>
      </c>
      <c r="P65" s="2" t="s">
        <v>603</v>
      </c>
      <c r="Q65" s="2" t="s">
        <v>604</v>
      </c>
      <c r="R65" s="2" t="s">
        <v>337</v>
      </c>
      <c r="S65" s="2" t="s">
        <v>338</v>
      </c>
      <c r="T65" s="2" t="s">
        <v>62</v>
      </c>
      <c r="U65" s="2" t="s">
        <v>63</v>
      </c>
      <c r="V65" s="3">
        <v>46010.000000000102</v>
      </c>
      <c r="W65" s="2">
        <v>416</v>
      </c>
      <c r="X65" s="2" t="s">
        <v>86</v>
      </c>
      <c r="Y65" s="2">
        <v>800</v>
      </c>
      <c r="Z65" s="2" t="s">
        <v>55</v>
      </c>
      <c r="AA65" s="2" t="s">
        <v>64</v>
      </c>
      <c r="AJ65" s="2" t="s">
        <v>65</v>
      </c>
      <c r="AK65" s="2" t="s">
        <v>66</v>
      </c>
      <c r="AL65" s="2">
        <v>1</v>
      </c>
      <c r="AM65" s="2" t="s">
        <v>605</v>
      </c>
      <c r="AO65" s="3">
        <v>46037.000000000102</v>
      </c>
      <c r="AP65" s="2" t="s">
        <v>606</v>
      </c>
      <c r="AQ65" s="2" t="s">
        <v>176</v>
      </c>
      <c r="AR65" s="2" t="s">
        <v>586</v>
      </c>
      <c r="AS65" s="2" t="s">
        <v>607</v>
      </c>
      <c r="AT65" s="2" t="s">
        <v>72</v>
      </c>
      <c r="AU65" s="2">
        <v>0</v>
      </c>
      <c r="AV65" s="2" t="s">
        <v>55</v>
      </c>
      <c r="AW65" s="2" t="s">
        <v>73</v>
      </c>
      <c r="AX65" s="2" t="s">
        <v>74</v>
      </c>
      <c r="AY65" s="2" t="s">
        <v>55</v>
      </c>
      <c r="AZ65" s="9" t="s">
        <v>608</v>
      </c>
      <c r="BA65" s="2" t="s">
        <v>55</v>
      </c>
      <c r="BB65" s="2" t="s">
        <v>76</v>
      </c>
      <c r="BC65" s="2" t="s">
        <v>77</v>
      </c>
      <c r="BD65" s="3">
        <v>46009.000000000102</v>
      </c>
      <c r="BE65" s="2">
        <v>77</v>
      </c>
      <c r="BF65" s="2" t="s">
        <v>63</v>
      </c>
    </row>
    <row r="66" spans="1:58" ht="30" x14ac:dyDescent="0.25">
      <c r="A66" s="3">
        <v>46040.000000000102</v>
      </c>
      <c r="B66" s="2" t="s">
        <v>52</v>
      </c>
      <c r="C66" s="2" t="s">
        <v>609</v>
      </c>
      <c r="D66" s="2" t="s">
        <v>54</v>
      </c>
      <c r="E66" s="2" t="s">
        <v>55</v>
      </c>
      <c r="F66" s="2" t="s">
        <v>55</v>
      </c>
      <c r="G66" s="2">
        <v>1</v>
      </c>
      <c r="H66" s="2">
        <v>65</v>
      </c>
      <c r="I66" s="2">
        <v>-154.19999999999999</v>
      </c>
      <c r="J66" s="6">
        <f t="shared" si="0"/>
        <v>154.19999999999999</v>
      </c>
      <c r="K66" s="2" t="s">
        <v>167</v>
      </c>
      <c r="L66" s="2" t="s">
        <v>610</v>
      </c>
      <c r="M66" s="2" t="s">
        <v>55</v>
      </c>
      <c r="N66" s="2" t="s">
        <v>55</v>
      </c>
      <c r="O66" s="2" t="s">
        <v>55</v>
      </c>
      <c r="P66" s="2" t="s">
        <v>611</v>
      </c>
      <c r="Q66" s="2" t="s">
        <v>612</v>
      </c>
      <c r="R66" s="2" t="s">
        <v>362</v>
      </c>
      <c r="S66" s="2" t="s">
        <v>61</v>
      </c>
      <c r="T66" s="2" t="s">
        <v>62</v>
      </c>
      <c r="U66" s="2" t="s">
        <v>63</v>
      </c>
      <c r="V66" s="3">
        <v>46007.000000000102</v>
      </c>
      <c r="W66" s="2">
        <v>394</v>
      </c>
      <c r="X66" s="2" t="s">
        <v>55</v>
      </c>
      <c r="Y66" s="2">
        <v>154.19999999999999</v>
      </c>
      <c r="Z66" s="2" t="s">
        <v>55</v>
      </c>
      <c r="AA66" s="2" t="s">
        <v>64</v>
      </c>
      <c r="AJ66" s="2" t="s">
        <v>65</v>
      </c>
      <c r="AK66" s="2" t="s">
        <v>66</v>
      </c>
      <c r="AL66" s="2">
        <v>1</v>
      </c>
      <c r="AM66" s="2" t="s">
        <v>613</v>
      </c>
      <c r="AO66" s="3">
        <v>46037.000000000102</v>
      </c>
      <c r="AP66" s="2" t="s">
        <v>614</v>
      </c>
      <c r="AQ66" s="2" t="s">
        <v>176</v>
      </c>
      <c r="AR66" s="2" t="s">
        <v>615</v>
      </c>
      <c r="AS66" s="2" t="s">
        <v>616</v>
      </c>
      <c r="AT66" s="2" t="s">
        <v>178</v>
      </c>
      <c r="AU66" s="2">
        <v>0</v>
      </c>
      <c r="AV66" s="2" t="s">
        <v>55</v>
      </c>
      <c r="AW66" s="2" t="s">
        <v>73</v>
      </c>
      <c r="AX66" s="2" t="s">
        <v>74</v>
      </c>
      <c r="AY66" s="2" t="s">
        <v>55</v>
      </c>
      <c r="AZ66" s="9" t="s">
        <v>617</v>
      </c>
      <c r="BA66" s="2" t="s">
        <v>55</v>
      </c>
      <c r="BB66" s="2" t="s">
        <v>76</v>
      </c>
      <c r="BC66" s="2" t="s">
        <v>121</v>
      </c>
      <c r="BD66" s="3">
        <v>45979.000000000102</v>
      </c>
      <c r="BE66" s="2">
        <v>64</v>
      </c>
      <c r="BF66" s="2" t="s">
        <v>63</v>
      </c>
    </row>
    <row r="67" spans="1:58" ht="30" x14ac:dyDescent="0.25">
      <c r="A67" s="3">
        <v>46040.000000000102</v>
      </c>
      <c r="B67" s="2" t="s">
        <v>52</v>
      </c>
      <c r="C67" s="2" t="s">
        <v>618</v>
      </c>
      <c r="D67" s="2" t="s">
        <v>54</v>
      </c>
      <c r="E67" s="2" t="s">
        <v>55</v>
      </c>
      <c r="F67" s="2" t="s">
        <v>55</v>
      </c>
      <c r="G67" s="2">
        <v>1</v>
      </c>
      <c r="H67" s="2">
        <v>66</v>
      </c>
      <c r="I67" s="2">
        <v>-180</v>
      </c>
      <c r="J67" s="6">
        <f t="shared" ref="J67:J130" si="1">ABS(I67)</f>
        <v>180</v>
      </c>
      <c r="K67" s="2" t="s">
        <v>79</v>
      </c>
      <c r="L67" s="2" t="s">
        <v>619</v>
      </c>
      <c r="M67" s="2" t="s">
        <v>620</v>
      </c>
      <c r="N67" s="2" t="s">
        <v>621</v>
      </c>
      <c r="O67" s="2" t="s">
        <v>622</v>
      </c>
      <c r="P67" s="2" t="s">
        <v>623</v>
      </c>
      <c r="Q67" s="2" t="s">
        <v>624</v>
      </c>
      <c r="R67" s="2" t="s">
        <v>625</v>
      </c>
      <c r="S67" s="2" t="s">
        <v>626</v>
      </c>
      <c r="T67" s="2" t="s">
        <v>62</v>
      </c>
      <c r="U67" s="2" t="s">
        <v>63</v>
      </c>
      <c r="V67" s="3">
        <v>46008.000000000102</v>
      </c>
      <c r="W67" s="2">
        <v>877</v>
      </c>
      <c r="X67" s="2" t="s">
        <v>55</v>
      </c>
      <c r="Y67" s="2">
        <v>180</v>
      </c>
      <c r="Z67" s="2" t="s">
        <v>55</v>
      </c>
      <c r="AA67" s="2" t="s">
        <v>64</v>
      </c>
      <c r="AJ67" s="2" t="s">
        <v>65</v>
      </c>
      <c r="AK67" s="2" t="s">
        <v>66</v>
      </c>
      <c r="AL67" s="2">
        <v>1</v>
      </c>
      <c r="AM67" s="2" t="s">
        <v>627</v>
      </c>
      <c r="AO67" s="3">
        <v>46037.000000000102</v>
      </c>
      <c r="AP67" s="2" t="s">
        <v>628</v>
      </c>
      <c r="AQ67" s="2" t="s">
        <v>89</v>
      </c>
      <c r="AR67" s="2" t="s">
        <v>629</v>
      </c>
      <c r="AS67" s="2" t="s">
        <v>628</v>
      </c>
      <c r="AT67" s="2" t="s">
        <v>72</v>
      </c>
      <c r="AU67" s="2">
        <v>0</v>
      </c>
      <c r="AV67" s="2" t="s">
        <v>55</v>
      </c>
      <c r="AW67" s="2" t="s">
        <v>73</v>
      </c>
      <c r="AX67" s="2" t="s">
        <v>74</v>
      </c>
      <c r="AY67" s="2" t="s">
        <v>55</v>
      </c>
      <c r="AZ67" s="9" t="s">
        <v>630</v>
      </c>
      <c r="BA67" s="2" t="s">
        <v>55</v>
      </c>
      <c r="BB67" s="2" t="s">
        <v>76</v>
      </c>
      <c r="BC67" s="2" t="s">
        <v>121</v>
      </c>
      <c r="BD67" s="3">
        <v>46002.000000000102</v>
      </c>
      <c r="BE67" s="2">
        <v>76</v>
      </c>
      <c r="BF67" s="2" t="s">
        <v>63</v>
      </c>
    </row>
    <row r="68" spans="1:58" ht="45" x14ac:dyDescent="0.25">
      <c r="A68" s="3">
        <v>46040.000000000102</v>
      </c>
      <c r="B68" s="2" t="s">
        <v>52</v>
      </c>
      <c r="C68" s="2" t="s">
        <v>631</v>
      </c>
      <c r="D68" s="2" t="s">
        <v>54</v>
      </c>
      <c r="E68" s="2" t="s">
        <v>55</v>
      </c>
      <c r="F68" s="2" t="s">
        <v>55</v>
      </c>
      <c r="G68" s="2">
        <v>1</v>
      </c>
      <c r="H68" s="2">
        <v>67</v>
      </c>
      <c r="I68" s="2">
        <v>-250</v>
      </c>
      <c r="J68" s="6">
        <f t="shared" si="1"/>
        <v>250</v>
      </c>
      <c r="K68" s="2" t="s">
        <v>358</v>
      </c>
      <c r="L68" s="2" t="s">
        <v>359</v>
      </c>
      <c r="M68" s="2" t="s">
        <v>184</v>
      </c>
      <c r="N68" s="2" t="s">
        <v>55</v>
      </c>
      <c r="O68" s="2" t="s">
        <v>55</v>
      </c>
      <c r="P68" s="2" t="s">
        <v>632</v>
      </c>
      <c r="Q68" s="2" t="s">
        <v>633</v>
      </c>
      <c r="R68" s="2" t="s">
        <v>58</v>
      </c>
      <c r="S68" s="2" t="s">
        <v>61</v>
      </c>
      <c r="T68" s="2" t="s">
        <v>62</v>
      </c>
      <c r="U68" s="2" t="s">
        <v>63</v>
      </c>
      <c r="V68" s="3">
        <v>46007.000000000102</v>
      </c>
      <c r="W68" s="2">
        <v>111</v>
      </c>
      <c r="X68" s="2" t="s">
        <v>317</v>
      </c>
      <c r="Y68" s="2">
        <v>250</v>
      </c>
      <c r="Z68" s="2" t="s">
        <v>55</v>
      </c>
      <c r="AA68" s="2" t="s">
        <v>64</v>
      </c>
      <c r="AJ68" s="2" t="s">
        <v>65</v>
      </c>
      <c r="AK68" s="2" t="s">
        <v>66</v>
      </c>
      <c r="AL68" s="2">
        <v>1</v>
      </c>
      <c r="AM68" s="2" t="s">
        <v>634</v>
      </c>
      <c r="AO68" s="3">
        <v>46037.000000000102</v>
      </c>
      <c r="AP68" s="2" t="s">
        <v>635</v>
      </c>
      <c r="AQ68" s="2" t="s">
        <v>364</v>
      </c>
      <c r="AR68" s="2" t="s">
        <v>365</v>
      </c>
      <c r="AS68" s="2" t="s">
        <v>635</v>
      </c>
      <c r="AT68" s="2" t="s">
        <v>72</v>
      </c>
      <c r="AU68" s="2">
        <v>0</v>
      </c>
      <c r="AV68" s="2" t="s">
        <v>55</v>
      </c>
      <c r="AW68" s="2" t="s">
        <v>73</v>
      </c>
      <c r="AX68" s="2" t="s">
        <v>74</v>
      </c>
      <c r="AY68" s="2" t="s">
        <v>55</v>
      </c>
      <c r="AZ68" s="9" t="s">
        <v>636</v>
      </c>
      <c r="BA68" s="2" t="s">
        <v>55</v>
      </c>
      <c r="BB68" s="2" t="s">
        <v>76</v>
      </c>
      <c r="BC68" s="2" t="s">
        <v>121</v>
      </c>
      <c r="BD68" s="3">
        <v>45993.000000000102</v>
      </c>
      <c r="BE68" s="2">
        <v>71</v>
      </c>
      <c r="BF68" s="2" t="s">
        <v>63</v>
      </c>
    </row>
    <row r="69" spans="1:58" ht="45" x14ac:dyDescent="0.25">
      <c r="A69" s="3">
        <v>46037.000000000102</v>
      </c>
      <c r="B69" s="2" t="s">
        <v>52</v>
      </c>
      <c r="C69" s="2" t="s">
        <v>637</v>
      </c>
      <c r="D69" s="2" t="s">
        <v>54</v>
      </c>
      <c r="E69" s="2" t="s">
        <v>55</v>
      </c>
      <c r="F69" s="2" t="s">
        <v>55</v>
      </c>
      <c r="G69" s="2">
        <v>1</v>
      </c>
      <c r="H69" s="2">
        <v>68</v>
      </c>
      <c r="I69" s="2">
        <v>-1608.09</v>
      </c>
      <c r="J69" s="6">
        <f t="shared" si="1"/>
        <v>1608.09</v>
      </c>
      <c r="K69" s="2" t="s">
        <v>638</v>
      </c>
      <c r="L69" s="2" t="s">
        <v>639</v>
      </c>
      <c r="M69" s="2" t="s">
        <v>640</v>
      </c>
      <c r="N69" s="2" t="s">
        <v>55</v>
      </c>
      <c r="O69" s="2" t="s">
        <v>55</v>
      </c>
      <c r="P69" s="2" t="s">
        <v>641</v>
      </c>
      <c r="Q69" s="2" t="s">
        <v>110</v>
      </c>
      <c r="R69" s="2" t="s">
        <v>111</v>
      </c>
      <c r="S69" s="2" t="s">
        <v>112</v>
      </c>
      <c r="T69" s="2" t="s">
        <v>113</v>
      </c>
      <c r="U69" s="2" t="s">
        <v>63</v>
      </c>
      <c r="V69" s="3">
        <v>46003.000000000102</v>
      </c>
      <c r="W69" s="2">
        <v>3039</v>
      </c>
      <c r="X69" s="2" t="s">
        <v>55</v>
      </c>
      <c r="Y69" s="2">
        <v>1608.09</v>
      </c>
      <c r="Z69" s="2" t="s">
        <v>55</v>
      </c>
      <c r="AA69" s="2" t="s">
        <v>64</v>
      </c>
      <c r="AJ69" s="2" t="s">
        <v>65</v>
      </c>
      <c r="AK69" s="2" t="s">
        <v>66</v>
      </c>
      <c r="AL69" s="2">
        <v>1</v>
      </c>
      <c r="AM69" s="2" t="s">
        <v>642</v>
      </c>
      <c r="AO69" s="3">
        <v>46037.000000000102</v>
      </c>
      <c r="AP69" s="2" t="s">
        <v>643</v>
      </c>
      <c r="AQ69" s="2" t="s">
        <v>644</v>
      </c>
      <c r="AR69" s="2" t="s">
        <v>645</v>
      </c>
      <c r="AS69" s="2" t="s">
        <v>643</v>
      </c>
      <c r="AT69" s="2" t="s">
        <v>646</v>
      </c>
      <c r="AU69" s="2">
        <v>0</v>
      </c>
      <c r="AV69" s="2" t="s">
        <v>55</v>
      </c>
      <c r="AW69" s="2" t="s">
        <v>73</v>
      </c>
      <c r="AX69" s="2" t="s">
        <v>74</v>
      </c>
      <c r="AY69" s="2" t="s">
        <v>55</v>
      </c>
      <c r="AZ69" s="9" t="s">
        <v>647</v>
      </c>
      <c r="BA69" s="2" t="s">
        <v>55</v>
      </c>
      <c r="BB69" s="2" t="s">
        <v>76</v>
      </c>
      <c r="BC69" s="2" t="s">
        <v>648</v>
      </c>
      <c r="BD69" s="3">
        <v>44617.000000000102</v>
      </c>
      <c r="BE69" s="2">
        <v>7</v>
      </c>
      <c r="BF69" s="2" t="s">
        <v>63</v>
      </c>
    </row>
    <row r="70" spans="1:58" ht="30" x14ac:dyDescent="0.25">
      <c r="A70" s="3">
        <v>46037.000000000102</v>
      </c>
      <c r="B70" s="2" t="s">
        <v>52</v>
      </c>
      <c r="C70" s="2" t="s">
        <v>637</v>
      </c>
      <c r="D70" s="2" t="s">
        <v>54</v>
      </c>
      <c r="E70" s="2" t="s">
        <v>55</v>
      </c>
      <c r="F70" s="2" t="s">
        <v>55</v>
      </c>
      <c r="G70" s="2">
        <v>1</v>
      </c>
      <c r="H70" s="2">
        <v>69</v>
      </c>
      <c r="I70" s="2">
        <v>-84.5</v>
      </c>
      <c r="J70" s="6">
        <f t="shared" si="1"/>
        <v>84.5</v>
      </c>
      <c r="K70" s="2" t="s">
        <v>638</v>
      </c>
      <c r="L70" s="2" t="s">
        <v>639</v>
      </c>
      <c r="M70" s="2" t="s">
        <v>640</v>
      </c>
      <c r="N70" s="2" t="s">
        <v>55</v>
      </c>
      <c r="O70" s="2" t="s">
        <v>55</v>
      </c>
      <c r="P70" s="2" t="s">
        <v>641</v>
      </c>
      <c r="Q70" s="2" t="s">
        <v>110</v>
      </c>
      <c r="R70" s="2" t="s">
        <v>111</v>
      </c>
      <c r="S70" s="2" t="s">
        <v>112</v>
      </c>
      <c r="T70" s="2" t="s">
        <v>113</v>
      </c>
      <c r="U70" s="2" t="s">
        <v>63</v>
      </c>
      <c r="V70" s="3">
        <v>46003.000000000102</v>
      </c>
      <c r="W70" s="2">
        <v>3040</v>
      </c>
      <c r="X70" s="2" t="s">
        <v>55</v>
      </c>
      <c r="Y70" s="2">
        <v>84.5</v>
      </c>
      <c r="Z70" s="2" t="s">
        <v>55</v>
      </c>
      <c r="AA70" s="2" t="s">
        <v>64</v>
      </c>
      <c r="AJ70" s="2" t="s">
        <v>65</v>
      </c>
      <c r="AK70" s="2" t="s">
        <v>66</v>
      </c>
      <c r="AL70" s="2">
        <v>1</v>
      </c>
      <c r="AM70" s="2" t="s">
        <v>649</v>
      </c>
      <c r="AO70" s="3">
        <v>46037.000000000102</v>
      </c>
      <c r="AP70" s="2" t="s">
        <v>643</v>
      </c>
      <c r="AQ70" s="2" t="s">
        <v>644</v>
      </c>
      <c r="AR70" s="2" t="s">
        <v>645</v>
      </c>
      <c r="AS70" s="2" t="s">
        <v>643</v>
      </c>
      <c r="AT70" s="2" t="s">
        <v>324</v>
      </c>
      <c r="AU70" s="2">
        <v>0</v>
      </c>
      <c r="AV70" s="2" t="s">
        <v>55</v>
      </c>
      <c r="AW70" s="2" t="s">
        <v>73</v>
      </c>
      <c r="AX70" s="2" t="s">
        <v>74</v>
      </c>
      <c r="AY70" s="2" t="s">
        <v>55</v>
      </c>
      <c r="AZ70" s="9" t="s">
        <v>650</v>
      </c>
      <c r="BA70" s="2" t="s">
        <v>55</v>
      </c>
      <c r="BB70" s="2" t="s">
        <v>76</v>
      </c>
      <c r="BC70" s="2" t="s">
        <v>648</v>
      </c>
      <c r="BD70" s="3">
        <v>44617.000000000102</v>
      </c>
      <c r="BE70" s="2">
        <v>7</v>
      </c>
      <c r="BF70" s="2" t="s">
        <v>63</v>
      </c>
    </row>
    <row r="71" spans="1:58" ht="30" x14ac:dyDescent="0.25">
      <c r="A71" s="3">
        <v>46037.000000000102</v>
      </c>
      <c r="B71" s="2" t="s">
        <v>52</v>
      </c>
      <c r="C71" s="2" t="s">
        <v>247</v>
      </c>
      <c r="D71" s="2" t="s">
        <v>54</v>
      </c>
      <c r="E71" s="2" t="s">
        <v>55</v>
      </c>
      <c r="F71" s="2" t="s">
        <v>55</v>
      </c>
      <c r="G71" s="2">
        <v>1</v>
      </c>
      <c r="H71" s="2">
        <v>70</v>
      </c>
      <c r="I71" s="2">
        <v>-480</v>
      </c>
      <c r="J71" s="6">
        <f t="shared" si="1"/>
        <v>480</v>
      </c>
      <c r="K71" s="2" t="s">
        <v>123</v>
      </c>
      <c r="L71" s="2" t="s">
        <v>651</v>
      </c>
      <c r="M71" s="2" t="s">
        <v>652</v>
      </c>
      <c r="N71" s="2" t="s">
        <v>55</v>
      </c>
      <c r="O71" s="2" t="s">
        <v>55</v>
      </c>
      <c r="P71" s="2" t="s">
        <v>653</v>
      </c>
      <c r="Q71" s="2" t="s">
        <v>654</v>
      </c>
      <c r="R71" s="2" t="s">
        <v>58</v>
      </c>
      <c r="S71" s="2" t="s">
        <v>61</v>
      </c>
      <c r="T71" s="2" t="s">
        <v>62</v>
      </c>
      <c r="U71" s="2" t="s">
        <v>63</v>
      </c>
      <c r="V71" s="3">
        <v>46003.000000000102</v>
      </c>
      <c r="W71" s="2">
        <v>223</v>
      </c>
      <c r="X71" s="2" t="s">
        <v>655</v>
      </c>
      <c r="Y71" s="2">
        <v>480</v>
      </c>
      <c r="Z71" s="2" t="s">
        <v>55</v>
      </c>
      <c r="AA71" s="2" t="s">
        <v>64</v>
      </c>
      <c r="AJ71" s="2" t="s">
        <v>65</v>
      </c>
      <c r="AK71" s="2" t="s">
        <v>66</v>
      </c>
      <c r="AL71" s="2">
        <v>1</v>
      </c>
      <c r="AM71" s="2" t="s">
        <v>100</v>
      </c>
      <c r="AO71" s="3">
        <v>46037.000000000102</v>
      </c>
      <c r="AP71" s="2" t="s">
        <v>656</v>
      </c>
      <c r="AQ71" s="2" t="s">
        <v>134</v>
      </c>
      <c r="AR71" s="2" t="s">
        <v>657</v>
      </c>
      <c r="AS71" s="2" t="s">
        <v>656</v>
      </c>
      <c r="AT71" s="2" t="s">
        <v>72</v>
      </c>
      <c r="AU71" s="2">
        <v>0</v>
      </c>
      <c r="AV71" s="2" t="s">
        <v>55</v>
      </c>
      <c r="AW71" s="2" t="s">
        <v>73</v>
      </c>
      <c r="AX71" s="2" t="s">
        <v>74</v>
      </c>
      <c r="AY71" s="2" t="s">
        <v>55</v>
      </c>
      <c r="AZ71" s="9" t="s">
        <v>658</v>
      </c>
      <c r="BA71" s="2" t="s">
        <v>55</v>
      </c>
      <c r="BB71" s="2" t="s">
        <v>76</v>
      </c>
      <c r="BC71" s="2" t="s">
        <v>77</v>
      </c>
      <c r="BD71" s="3">
        <v>45946.000000000102</v>
      </c>
      <c r="BE71" s="2">
        <v>74</v>
      </c>
      <c r="BF71" s="2" t="s">
        <v>63</v>
      </c>
    </row>
    <row r="72" spans="1:58" x14ac:dyDescent="0.25">
      <c r="A72" s="3">
        <v>46041.000000000102</v>
      </c>
      <c r="B72" s="2" t="s">
        <v>52</v>
      </c>
      <c r="C72" s="2" t="s">
        <v>659</v>
      </c>
      <c r="D72" s="2" t="s">
        <v>54</v>
      </c>
      <c r="E72" s="2" t="s">
        <v>55</v>
      </c>
      <c r="F72" s="2" t="s">
        <v>55</v>
      </c>
      <c r="G72" s="2">
        <v>1</v>
      </c>
      <c r="H72" s="2">
        <v>71</v>
      </c>
      <c r="I72" s="2">
        <v>-1250</v>
      </c>
      <c r="J72" s="6">
        <f t="shared" si="1"/>
        <v>1250</v>
      </c>
      <c r="K72" s="2" t="s">
        <v>552</v>
      </c>
      <c r="L72" s="2" t="s">
        <v>553</v>
      </c>
      <c r="M72" s="2" t="s">
        <v>111</v>
      </c>
      <c r="N72" s="2" t="s">
        <v>55</v>
      </c>
      <c r="O72" s="2" t="s">
        <v>55</v>
      </c>
      <c r="P72" s="2" t="s">
        <v>660</v>
      </c>
      <c r="Q72" s="2" t="s">
        <v>661</v>
      </c>
      <c r="R72" s="2" t="s">
        <v>662</v>
      </c>
      <c r="S72" s="2" t="s">
        <v>663</v>
      </c>
      <c r="T72" s="2" t="s">
        <v>62</v>
      </c>
      <c r="U72" s="2" t="s">
        <v>63</v>
      </c>
      <c r="V72" s="3">
        <v>46041.000000000102</v>
      </c>
      <c r="W72" s="2">
        <v>1</v>
      </c>
      <c r="X72" s="2" t="s">
        <v>664</v>
      </c>
      <c r="Y72" s="2">
        <v>1250</v>
      </c>
      <c r="Z72" s="2" t="s">
        <v>55</v>
      </c>
      <c r="AA72" s="2" t="s">
        <v>64</v>
      </c>
      <c r="AJ72" s="2" t="s">
        <v>65</v>
      </c>
      <c r="AK72" s="2" t="s">
        <v>66</v>
      </c>
      <c r="AL72" s="2">
        <v>1</v>
      </c>
      <c r="AM72" s="2" t="s">
        <v>442</v>
      </c>
      <c r="AO72" s="3">
        <v>46042.000000000102</v>
      </c>
      <c r="AP72" s="2" t="s">
        <v>665</v>
      </c>
      <c r="AQ72" s="2" t="s">
        <v>558</v>
      </c>
      <c r="AR72" s="2" t="s">
        <v>559</v>
      </c>
      <c r="AS72" s="2" t="s">
        <v>665</v>
      </c>
      <c r="AT72" s="2" t="s">
        <v>72</v>
      </c>
      <c r="AU72" s="2">
        <v>0</v>
      </c>
      <c r="AV72" s="2" t="s">
        <v>55</v>
      </c>
      <c r="AW72" s="2" t="s">
        <v>73</v>
      </c>
      <c r="AX72" s="2" t="s">
        <v>74</v>
      </c>
      <c r="AY72" s="2" t="s">
        <v>55</v>
      </c>
      <c r="AZ72" s="9" t="s">
        <v>666</v>
      </c>
      <c r="BA72" s="2" t="s">
        <v>55</v>
      </c>
      <c r="BB72" s="2" t="s">
        <v>76</v>
      </c>
      <c r="BC72" s="2" t="s">
        <v>251</v>
      </c>
      <c r="BE72" s="2">
        <v>0</v>
      </c>
      <c r="BF72" s="2" t="s">
        <v>63</v>
      </c>
    </row>
    <row r="73" spans="1:58" x14ac:dyDescent="0.25">
      <c r="A73" s="3">
        <v>46072.000000000102</v>
      </c>
      <c r="B73" s="2" t="s">
        <v>52</v>
      </c>
      <c r="C73" s="2" t="s">
        <v>667</v>
      </c>
      <c r="D73" s="2" t="s">
        <v>54</v>
      </c>
      <c r="E73" s="2" t="s">
        <v>55</v>
      </c>
      <c r="F73" s="2" t="s">
        <v>55</v>
      </c>
      <c r="G73" s="2">
        <v>1</v>
      </c>
      <c r="H73" s="2">
        <v>72</v>
      </c>
      <c r="I73" s="2">
        <v>-1550</v>
      </c>
      <c r="J73" s="6">
        <f t="shared" si="1"/>
        <v>1550</v>
      </c>
      <c r="K73" s="2" t="s">
        <v>79</v>
      </c>
      <c r="L73" s="2" t="s">
        <v>181</v>
      </c>
      <c r="M73" s="2" t="s">
        <v>95</v>
      </c>
      <c r="N73" s="2" t="s">
        <v>61</v>
      </c>
      <c r="O73" s="2" t="s">
        <v>62</v>
      </c>
      <c r="P73" s="2" t="s">
        <v>668</v>
      </c>
      <c r="Q73" s="2" t="s">
        <v>669</v>
      </c>
      <c r="R73" s="2" t="s">
        <v>670</v>
      </c>
      <c r="S73" s="2" t="s">
        <v>671</v>
      </c>
      <c r="T73" s="2" t="s">
        <v>62</v>
      </c>
      <c r="U73" s="2" t="s">
        <v>63</v>
      </c>
      <c r="V73" s="3">
        <v>46041.000000000102</v>
      </c>
      <c r="W73" s="2">
        <v>1</v>
      </c>
      <c r="X73" s="2" t="s">
        <v>664</v>
      </c>
      <c r="Y73" s="2">
        <v>850</v>
      </c>
      <c r="Z73" s="2" t="s">
        <v>55</v>
      </c>
      <c r="AA73" s="2" t="s">
        <v>64</v>
      </c>
      <c r="AJ73" s="2" t="s">
        <v>65</v>
      </c>
      <c r="AK73" s="2" t="s">
        <v>66</v>
      </c>
      <c r="AL73" s="2">
        <v>1</v>
      </c>
      <c r="AM73" s="2" t="s">
        <v>672</v>
      </c>
      <c r="AO73" s="3">
        <v>46042.000000000102</v>
      </c>
      <c r="AP73" s="2" t="s">
        <v>673</v>
      </c>
      <c r="AQ73" s="2" t="s">
        <v>89</v>
      </c>
      <c r="AR73" s="2" t="s">
        <v>70</v>
      </c>
      <c r="AS73" s="2" t="s">
        <v>673</v>
      </c>
      <c r="AT73" s="2" t="s">
        <v>72</v>
      </c>
      <c r="AU73" s="2">
        <v>0</v>
      </c>
      <c r="AV73" s="2" t="s">
        <v>55</v>
      </c>
      <c r="AW73" s="2" t="s">
        <v>73</v>
      </c>
      <c r="AX73" s="2" t="s">
        <v>74</v>
      </c>
      <c r="AY73" s="2" t="s">
        <v>55</v>
      </c>
      <c r="AZ73" s="9" t="s">
        <v>666</v>
      </c>
      <c r="BA73" s="2" t="s">
        <v>55</v>
      </c>
      <c r="BB73" s="2" t="s">
        <v>76</v>
      </c>
      <c r="BC73" s="2" t="s">
        <v>251</v>
      </c>
      <c r="BE73" s="2">
        <v>0</v>
      </c>
      <c r="BF73" s="2" t="s">
        <v>63</v>
      </c>
    </row>
    <row r="74" spans="1:58" x14ac:dyDescent="0.25">
      <c r="A74" s="3">
        <v>46072.000000000102</v>
      </c>
      <c r="B74" s="2" t="s">
        <v>52</v>
      </c>
      <c r="C74" s="2" t="s">
        <v>674</v>
      </c>
      <c r="D74" s="2" t="s">
        <v>54</v>
      </c>
      <c r="E74" s="2" t="s">
        <v>55</v>
      </c>
      <c r="F74" s="2" t="s">
        <v>55</v>
      </c>
      <c r="G74" s="2">
        <v>1</v>
      </c>
      <c r="H74" s="2">
        <v>73</v>
      </c>
      <c r="I74" s="2">
        <v>-850</v>
      </c>
      <c r="J74" s="6">
        <f t="shared" si="1"/>
        <v>850</v>
      </c>
      <c r="K74" s="2" t="s">
        <v>79</v>
      </c>
      <c r="L74" s="2" t="s">
        <v>675</v>
      </c>
      <c r="M74" s="2" t="s">
        <v>227</v>
      </c>
      <c r="N74" s="2" t="s">
        <v>228</v>
      </c>
      <c r="O74" s="2" t="s">
        <v>62</v>
      </c>
      <c r="P74" s="2" t="str">
        <f>+C74</f>
        <v>01217</v>
      </c>
      <c r="Q74" s="2" t="s">
        <v>676</v>
      </c>
      <c r="R74" s="2" t="s">
        <v>677</v>
      </c>
      <c r="S74" s="2" t="s">
        <v>678</v>
      </c>
      <c r="T74" s="2" t="s">
        <v>62</v>
      </c>
      <c r="U74" s="2" t="s">
        <v>63</v>
      </c>
      <c r="V74" s="3">
        <v>46041.000000000102</v>
      </c>
      <c r="W74" s="2">
        <v>1</v>
      </c>
      <c r="X74" s="2" t="s">
        <v>679</v>
      </c>
      <c r="Y74" s="2">
        <v>850</v>
      </c>
      <c r="Z74" s="2" t="s">
        <v>55</v>
      </c>
      <c r="AA74" s="2" t="s">
        <v>64</v>
      </c>
      <c r="AJ74" s="2" t="s">
        <v>65</v>
      </c>
      <c r="AK74" s="2" t="s">
        <v>66</v>
      </c>
      <c r="AL74" s="2">
        <v>1</v>
      </c>
      <c r="AM74" s="2" t="s">
        <v>680</v>
      </c>
      <c r="AO74" s="3">
        <v>46042.000000000102</v>
      </c>
      <c r="AP74" s="2" t="s">
        <v>681</v>
      </c>
      <c r="AQ74" s="2" t="s">
        <v>89</v>
      </c>
      <c r="AR74" s="2" t="s">
        <v>682</v>
      </c>
      <c r="AS74" s="2" t="s">
        <v>683</v>
      </c>
      <c r="AT74" s="2" t="s">
        <v>72</v>
      </c>
      <c r="AU74" s="2">
        <v>0</v>
      </c>
      <c r="AV74" s="2" t="s">
        <v>55</v>
      </c>
      <c r="AW74" s="2" t="s">
        <v>73</v>
      </c>
      <c r="AX74" s="2" t="s">
        <v>74</v>
      </c>
      <c r="AY74" s="2" t="s">
        <v>55</v>
      </c>
      <c r="AZ74" s="9" t="s">
        <v>666</v>
      </c>
      <c r="BA74" s="2" t="s">
        <v>55</v>
      </c>
      <c r="BB74" s="2" t="s">
        <v>76</v>
      </c>
      <c r="BC74" s="2" t="s">
        <v>251</v>
      </c>
      <c r="BE74" s="2">
        <v>0</v>
      </c>
      <c r="BF74" s="2" t="s">
        <v>63</v>
      </c>
    </row>
    <row r="75" spans="1:58" x14ac:dyDescent="0.25">
      <c r="A75" s="3">
        <v>46072.000000000102</v>
      </c>
      <c r="B75" s="2" t="s">
        <v>52</v>
      </c>
      <c r="C75" s="2" t="s">
        <v>684</v>
      </c>
      <c r="D75" s="2" t="s">
        <v>54</v>
      </c>
      <c r="E75" s="2" t="s">
        <v>55</v>
      </c>
      <c r="F75" s="2" t="s">
        <v>55</v>
      </c>
      <c r="G75" s="2">
        <v>1</v>
      </c>
      <c r="H75" s="2">
        <v>74</v>
      </c>
      <c r="I75" s="2">
        <v>-850</v>
      </c>
      <c r="J75" s="6">
        <f t="shared" si="1"/>
        <v>850</v>
      </c>
      <c r="K75" s="2" t="s">
        <v>358</v>
      </c>
      <c r="L75" s="2" t="s">
        <v>685</v>
      </c>
      <c r="M75" s="2" t="s">
        <v>686</v>
      </c>
      <c r="N75" s="2" t="s">
        <v>84</v>
      </c>
      <c r="O75" s="2" t="s">
        <v>85</v>
      </c>
      <c r="P75" s="2" t="str">
        <f>+C75</f>
        <v>01218</v>
      </c>
      <c r="Q75" s="2" t="s">
        <v>687</v>
      </c>
      <c r="R75" s="2" t="s">
        <v>688</v>
      </c>
      <c r="S75" s="2" t="s">
        <v>689</v>
      </c>
      <c r="T75" s="2" t="s">
        <v>690</v>
      </c>
      <c r="U75" s="2" t="s">
        <v>63</v>
      </c>
      <c r="V75" s="3">
        <v>46041.000000000102</v>
      </c>
      <c r="W75" s="2">
        <v>1</v>
      </c>
      <c r="X75" s="2" t="s">
        <v>679</v>
      </c>
      <c r="Y75" s="2">
        <v>850</v>
      </c>
      <c r="Z75" s="2" t="s">
        <v>55</v>
      </c>
      <c r="AA75" s="2" t="s">
        <v>64</v>
      </c>
      <c r="AJ75" s="2" t="s">
        <v>65</v>
      </c>
      <c r="AK75" s="2" t="s">
        <v>66</v>
      </c>
      <c r="AL75" s="2">
        <v>1</v>
      </c>
      <c r="AM75" s="2" t="s">
        <v>680</v>
      </c>
      <c r="AO75" s="3">
        <v>46042.000000000102</v>
      </c>
      <c r="AP75" s="2" t="s">
        <v>691</v>
      </c>
      <c r="AQ75" s="2" t="s">
        <v>364</v>
      </c>
      <c r="AR75" s="2" t="s">
        <v>692</v>
      </c>
      <c r="AS75" s="2" t="s">
        <v>55</v>
      </c>
      <c r="AT75" s="2" t="s">
        <v>72</v>
      </c>
      <c r="AU75" s="2">
        <v>0</v>
      </c>
      <c r="AV75" s="2" t="s">
        <v>55</v>
      </c>
      <c r="AW75" s="2" t="s">
        <v>73</v>
      </c>
      <c r="AX75" s="2" t="s">
        <v>74</v>
      </c>
      <c r="AY75" s="2" t="s">
        <v>55</v>
      </c>
      <c r="AZ75" s="9" t="s">
        <v>666</v>
      </c>
      <c r="BA75" s="2" t="s">
        <v>55</v>
      </c>
      <c r="BB75" s="2" t="s">
        <v>76</v>
      </c>
      <c r="BC75" s="2" t="s">
        <v>251</v>
      </c>
      <c r="BE75" s="2">
        <v>0</v>
      </c>
      <c r="BF75" s="2" t="s">
        <v>63</v>
      </c>
    </row>
    <row r="76" spans="1:58" ht="45" x14ac:dyDescent="0.25">
      <c r="A76" s="3">
        <v>46072.000000000102</v>
      </c>
      <c r="B76" s="2" t="s">
        <v>52</v>
      </c>
      <c r="C76" s="2" t="s">
        <v>693</v>
      </c>
      <c r="D76" s="2" t="s">
        <v>54</v>
      </c>
      <c r="E76" s="2" t="s">
        <v>55</v>
      </c>
      <c r="F76" s="2" t="s">
        <v>55</v>
      </c>
      <c r="G76" s="2">
        <v>1</v>
      </c>
      <c r="H76" s="2">
        <v>75</v>
      </c>
      <c r="I76" s="2">
        <v>-1598.76</v>
      </c>
      <c r="J76" s="6">
        <f t="shared" si="1"/>
        <v>1598.76</v>
      </c>
      <c r="K76" s="2" t="s">
        <v>694</v>
      </c>
      <c r="L76" s="2" t="s">
        <v>695</v>
      </c>
      <c r="M76" s="2" t="s">
        <v>696</v>
      </c>
      <c r="N76" s="2" t="s">
        <v>55</v>
      </c>
      <c r="O76" s="2" t="s">
        <v>55</v>
      </c>
      <c r="P76" s="2" t="s">
        <v>697</v>
      </c>
      <c r="Q76" s="2" t="s">
        <v>361</v>
      </c>
      <c r="R76" s="2" t="s">
        <v>362</v>
      </c>
      <c r="S76" s="2" t="s">
        <v>61</v>
      </c>
      <c r="T76" s="2" t="s">
        <v>62</v>
      </c>
      <c r="U76" s="2" t="s">
        <v>63</v>
      </c>
      <c r="V76" s="3">
        <v>46041.000000000102</v>
      </c>
      <c r="W76" s="2">
        <v>1</v>
      </c>
      <c r="X76" s="2" t="s">
        <v>679</v>
      </c>
      <c r="Y76" s="2">
        <v>1600</v>
      </c>
      <c r="Z76" s="2" t="s">
        <v>55</v>
      </c>
      <c r="AA76" s="2" t="s">
        <v>64</v>
      </c>
      <c r="AJ76" s="2" t="s">
        <v>65</v>
      </c>
      <c r="AK76" s="2" t="s">
        <v>66</v>
      </c>
      <c r="AL76" s="2">
        <v>1</v>
      </c>
      <c r="AM76" s="2" t="s">
        <v>698</v>
      </c>
      <c r="AO76" s="3">
        <v>46042.000000000102</v>
      </c>
      <c r="AP76" s="2" t="s">
        <v>699</v>
      </c>
      <c r="AQ76" s="2" t="s">
        <v>700</v>
      </c>
      <c r="AR76" s="2" t="s">
        <v>70</v>
      </c>
      <c r="AS76" s="2" t="s">
        <v>699</v>
      </c>
      <c r="AT76" s="2" t="s">
        <v>249</v>
      </c>
      <c r="AU76" s="2">
        <v>0</v>
      </c>
      <c r="AV76" s="2" t="s">
        <v>55</v>
      </c>
      <c r="AW76" s="2" t="s">
        <v>73</v>
      </c>
      <c r="AX76" s="2" t="s">
        <v>74</v>
      </c>
      <c r="AY76" s="2" t="s">
        <v>55</v>
      </c>
      <c r="AZ76" s="9" t="s">
        <v>701</v>
      </c>
      <c r="BA76" s="2" t="s">
        <v>55</v>
      </c>
      <c r="BB76" s="2" t="s">
        <v>76</v>
      </c>
      <c r="BC76" s="2" t="s">
        <v>251</v>
      </c>
      <c r="BE76" s="2">
        <v>0</v>
      </c>
      <c r="BF76" s="2" t="s">
        <v>63</v>
      </c>
    </row>
    <row r="77" spans="1:58" ht="45" x14ac:dyDescent="0.25">
      <c r="A77" s="3">
        <v>46071.000000000102</v>
      </c>
      <c r="B77" s="2" t="s">
        <v>52</v>
      </c>
      <c r="C77" s="2" t="s">
        <v>702</v>
      </c>
      <c r="D77" s="2" t="s">
        <v>54</v>
      </c>
      <c r="E77" s="2" t="s">
        <v>55</v>
      </c>
      <c r="F77" s="2" t="s">
        <v>55</v>
      </c>
      <c r="G77" s="2">
        <v>1</v>
      </c>
      <c r="H77" s="2">
        <v>76</v>
      </c>
      <c r="I77" s="2">
        <v>-1642.58</v>
      </c>
      <c r="J77" s="6">
        <f t="shared" si="1"/>
        <v>1642.58</v>
      </c>
      <c r="K77" s="2" t="s">
        <v>358</v>
      </c>
      <c r="L77" s="2" t="s">
        <v>703</v>
      </c>
      <c r="M77" s="2" t="s">
        <v>95</v>
      </c>
      <c r="N77" s="2" t="s">
        <v>61</v>
      </c>
      <c r="O77" s="2" t="s">
        <v>62</v>
      </c>
      <c r="P77" s="2" t="s">
        <v>704</v>
      </c>
      <c r="Q77" s="2" t="s">
        <v>705</v>
      </c>
      <c r="R77" s="2" t="s">
        <v>184</v>
      </c>
      <c r="S77" s="2" t="s">
        <v>61</v>
      </c>
      <c r="T77" s="2" t="s">
        <v>62</v>
      </c>
      <c r="U77" s="2" t="s">
        <v>63</v>
      </c>
      <c r="V77" s="3">
        <v>46041.000000000102</v>
      </c>
      <c r="W77" s="2">
        <v>1</v>
      </c>
      <c r="X77" s="2" t="s">
        <v>679</v>
      </c>
      <c r="Y77" s="2">
        <v>1725</v>
      </c>
      <c r="Z77" s="2" t="s">
        <v>55</v>
      </c>
      <c r="AA77" s="2" t="s">
        <v>64</v>
      </c>
      <c r="AJ77" s="2" t="s">
        <v>65</v>
      </c>
      <c r="AK77" s="2" t="s">
        <v>66</v>
      </c>
      <c r="AL77" s="2">
        <v>1</v>
      </c>
      <c r="AM77" s="2" t="s">
        <v>706</v>
      </c>
      <c r="AO77" s="3">
        <v>46042.000000000102</v>
      </c>
      <c r="AP77" s="2" t="s">
        <v>707</v>
      </c>
      <c r="AQ77" s="2" t="s">
        <v>364</v>
      </c>
      <c r="AR77" s="2" t="s">
        <v>708</v>
      </c>
      <c r="AS77" s="2" t="s">
        <v>707</v>
      </c>
      <c r="AT77" s="2" t="s">
        <v>709</v>
      </c>
      <c r="AU77" s="2">
        <v>0</v>
      </c>
      <c r="AV77" s="2" t="s">
        <v>55</v>
      </c>
      <c r="AW77" s="2" t="s">
        <v>73</v>
      </c>
      <c r="AX77" s="2" t="s">
        <v>74</v>
      </c>
      <c r="AY77" s="2" t="s">
        <v>55</v>
      </c>
      <c r="AZ77" s="9" t="s">
        <v>710</v>
      </c>
      <c r="BA77" s="2" t="s">
        <v>55</v>
      </c>
      <c r="BB77" s="2" t="s">
        <v>76</v>
      </c>
      <c r="BC77" s="2" t="s">
        <v>77</v>
      </c>
      <c r="BE77" s="2">
        <v>0</v>
      </c>
      <c r="BF77" s="2" t="s">
        <v>63</v>
      </c>
    </row>
    <row r="78" spans="1:58" ht="45" x14ac:dyDescent="0.25">
      <c r="A78" s="3">
        <v>46071.000000000102</v>
      </c>
      <c r="B78" s="2" t="s">
        <v>52</v>
      </c>
      <c r="C78" s="2" t="s">
        <v>711</v>
      </c>
      <c r="D78" s="2" t="s">
        <v>54</v>
      </c>
      <c r="E78" s="2" t="s">
        <v>55</v>
      </c>
      <c r="F78" s="2" t="s">
        <v>55</v>
      </c>
      <c r="G78" s="2">
        <v>1</v>
      </c>
      <c r="H78" s="2">
        <v>77</v>
      </c>
      <c r="I78" s="2">
        <v>-797.37</v>
      </c>
      <c r="J78" s="6">
        <f t="shared" si="1"/>
        <v>797.37</v>
      </c>
      <c r="K78" s="2" t="s">
        <v>712</v>
      </c>
      <c r="L78" s="2" t="s">
        <v>713</v>
      </c>
      <c r="M78" s="2" t="s">
        <v>625</v>
      </c>
      <c r="N78" s="2" t="s">
        <v>714</v>
      </c>
      <c r="O78" s="2" t="s">
        <v>62</v>
      </c>
      <c r="P78" s="2" t="s">
        <v>715</v>
      </c>
      <c r="Q78" s="2" t="s">
        <v>716</v>
      </c>
      <c r="R78" s="2" t="s">
        <v>362</v>
      </c>
      <c r="S78" s="2" t="s">
        <v>717</v>
      </c>
      <c r="T78" s="2" t="s">
        <v>62</v>
      </c>
      <c r="U78" s="2" t="s">
        <v>63</v>
      </c>
      <c r="V78" s="3">
        <v>46041.000000000102</v>
      </c>
      <c r="W78" s="2">
        <v>1</v>
      </c>
      <c r="X78" s="2" t="s">
        <v>679</v>
      </c>
      <c r="Y78" s="2">
        <v>850</v>
      </c>
      <c r="Z78" s="2" t="s">
        <v>55</v>
      </c>
      <c r="AA78" s="2" t="s">
        <v>64</v>
      </c>
      <c r="AJ78" s="2" t="s">
        <v>65</v>
      </c>
      <c r="AK78" s="2" t="s">
        <v>66</v>
      </c>
      <c r="AL78" s="2">
        <v>1</v>
      </c>
      <c r="AM78" s="2" t="s">
        <v>718</v>
      </c>
      <c r="AO78" s="3">
        <v>46042.000000000102</v>
      </c>
      <c r="AP78" s="2" t="s">
        <v>719</v>
      </c>
      <c r="AQ78" s="2" t="s">
        <v>720</v>
      </c>
      <c r="AR78" s="2" t="s">
        <v>721</v>
      </c>
      <c r="AS78" s="2" t="s">
        <v>719</v>
      </c>
      <c r="AT78" s="2" t="s">
        <v>722</v>
      </c>
      <c r="AU78" s="2">
        <v>0</v>
      </c>
      <c r="AV78" s="2" t="s">
        <v>55</v>
      </c>
      <c r="AW78" s="2" t="s">
        <v>73</v>
      </c>
      <c r="AX78" s="2" t="s">
        <v>74</v>
      </c>
      <c r="AY78" s="2" t="s">
        <v>55</v>
      </c>
      <c r="AZ78" s="9" t="s">
        <v>723</v>
      </c>
      <c r="BA78" s="2" t="s">
        <v>55</v>
      </c>
      <c r="BB78" s="2" t="s">
        <v>76</v>
      </c>
      <c r="BC78" s="2" t="s">
        <v>251</v>
      </c>
      <c r="BE78" s="2">
        <v>0</v>
      </c>
      <c r="BF78" s="2" t="s">
        <v>63</v>
      </c>
    </row>
    <row r="79" spans="1:58" x14ac:dyDescent="0.25">
      <c r="A79" s="3">
        <v>46022.000000000102</v>
      </c>
      <c r="B79" s="2" t="s">
        <v>52</v>
      </c>
      <c r="C79" s="2" t="s">
        <v>724</v>
      </c>
      <c r="D79" s="2" t="s">
        <v>54</v>
      </c>
      <c r="E79" s="2" t="s">
        <v>55</v>
      </c>
      <c r="F79" s="2" t="s">
        <v>55</v>
      </c>
      <c r="G79" s="2">
        <v>1</v>
      </c>
      <c r="H79" s="2">
        <v>78</v>
      </c>
      <c r="I79" s="2">
        <v>-25.2</v>
      </c>
      <c r="J79" s="6">
        <f t="shared" si="1"/>
        <v>25.2</v>
      </c>
      <c r="K79" s="2" t="s">
        <v>79</v>
      </c>
      <c r="L79" s="2" t="s">
        <v>94</v>
      </c>
      <c r="M79" s="2" t="s">
        <v>95</v>
      </c>
      <c r="N79" s="2" t="s">
        <v>61</v>
      </c>
      <c r="O79" s="2" t="s">
        <v>62</v>
      </c>
      <c r="P79" s="2" t="s">
        <v>725</v>
      </c>
      <c r="Q79" s="2" t="s">
        <v>726</v>
      </c>
      <c r="R79" s="2" t="s">
        <v>58</v>
      </c>
      <c r="S79" s="2" t="s">
        <v>61</v>
      </c>
      <c r="T79" s="2" t="s">
        <v>62</v>
      </c>
      <c r="U79" s="2" t="s">
        <v>63</v>
      </c>
      <c r="V79" s="3">
        <v>46022.000000000102</v>
      </c>
      <c r="W79" s="2">
        <v>4</v>
      </c>
      <c r="X79" s="2" t="s">
        <v>244</v>
      </c>
      <c r="Y79" s="2">
        <v>25.2</v>
      </c>
      <c r="Z79" s="2" t="s">
        <v>55</v>
      </c>
      <c r="AA79" s="2" t="s">
        <v>64</v>
      </c>
      <c r="AJ79" s="2" t="s">
        <v>65</v>
      </c>
      <c r="AK79" s="2" t="s">
        <v>66</v>
      </c>
      <c r="AL79" s="2">
        <v>1</v>
      </c>
      <c r="AM79" s="2" t="s">
        <v>727</v>
      </c>
      <c r="AO79" s="3">
        <v>46042.000000000102</v>
      </c>
      <c r="AP79" s="2" t="s">
        <v>728</v>
      </c>
      <c r="AQ79" s="2" t="s">
        <v>89</v>
      </c>
      <c r="AR79" s="2" t="s">
        <v>102</v>
      </c>
      <c r="AS79" s="2" t="s">
        <v>728</v>
      </c>
      <c r="AT79" s="2" t="s">
        <v>178</v>
      </c>
      <c r="AU79" s="2">
        <v>0</v>
      </c>
      <c r="AV79" s="2" t="s">
        <v>55</v>
      </c>
      <c r="AW79" s="2" t="s">
        <v>73</v>
      </c>
      <c r="AX79" s="2" t="s">
        <v>74</v>
      </c>
      <c r="AY79" s="2" t="s">
        <v>729</v>
      </c>
      <c r="AZ79" s="9" t="s">
        <v>730</v>
      </c>
      <c r="BA79" s="2" t="s">
        <v>729</v>
      </c>
      <c r="BB79" s="2" t="s">
        <v>76</v>
      </c>
      <c r="BC79" s="2" t="s">
        <v>251</v>
      </c>
      <c r="BE79" s="2">
        <v>0</v>
      </c>
      <c r="BF79" s="2" t="s">
        <v>63</v>
      </c>
    </row>
    <row r="80" spans="1:58" ht="45" x14ac:dyDescent="0.25">
      <c r="A80" s="3">
        <v>46038.000000000102</v>
      </c>
      <c r="B80" s="2" t="s">
        <v>52</v>
      </c>
      <c r="C80" s="2" t="s">
        <v>731</v>
      </c>
      <c r="D80" s="2" t="s">
        <v>54</v>
      </c>
      <c r="E80" s="2" t="s">
        <v>55</v>
      </c>
      <c r="F80" s="2" t="s">
        <v>55</v>
      </c>
      <c r="G80" s="2">
        <v>1</v>
      </c>
      <c r="H80" s="2">
        <v>79</v>
      </c>
      <c r="I80" s="2">
        <v>-62869.16</v>
      </c>
      <c r="J80" s="6">
        <f t="shared" si="1"/>
        <v>62869.16</v>
      </c>
      <c r="P80" s="2" t="s">
        <v>732</v>
      </c>
      <c r="Q80" s="2" t="s">
        <v>55</v>
      </c>
      <c r="R80" s="2" t="s">
        <v>55</v>
      </c>
      <c r="S80" s="2" t="s">
        <v>55</v>
      </c>
      <c r="T80" s="2" t="s">
        <v>55</v>
      </c>
      <c r="U80" s="2" t="s">
        <v>63</v>
      </c>
      <c r="V80" s="3">
        <v>46038.000000000102</v>
      </c>
      <c r="W80" s="2">
        <v>12</v>
      </c>
      <c r="X80" s="2" t="s">
        <v>244</v>
      </c>
      <c r="Y80" s="2">
        <v>62869.16</v>
      </c>
      <c r="Z80" s="2" t="s">
        <v>55</v>
      </c>
      <c r="AA80" s="2" t="s">
        <v>64</v>
      </c>
      <c r="AJ80" s="2" t="s">
        <v>65</v>
      </c>
      <c r="AK80" s="2" t="s">
        <v>66</v>
      </c>
      <c r="AL80" s="2">
        <v>1</v>
      </c>
      <c r="AM80" s="2" t="s">
        <v>733</v>
      </c>
      <c r="AO80" s="3">
        <v>46042.000000000102</v>
      </c>
      <c r="AP80" s="2" t="s">
        <v>55</v>
      </c>
      <c r="AS80" s="2" t="s">
        <v>55</v>
      </c>
      <c r="AT80" s="2" t="s">
        <v>734</v>
      </c>
      <c r="AU80" s="2">
        <v>0</v>
      </c>
      <c r="AV80" s="2" t="s">
        <v>73</v>
      </c>
      <c r="AW80" s="2" t="s">
        <v>55</v>
      </c>
      <c r="AX80" s="2" t="s">
        <v>74</v>
      </c>
      <c r="AY80" s="2" t="s">
        <v>55</v>
      </c>
      <c r="AZ80" s="9" t="s">
        <v>735</v>
      </c>
      <c r="BA80" s="2" t="s">
        <v>55</v>
      </c>
      <c r="BB80" s="2" t="s">
        <v>76</v>
      </c>
      <c r="BC80" s="2" t="s">
        <v>251</v>
      </c>
      <c r="BE80" s="2">
        <v>0</v>
      </c>
      <c r="BF80" s="2" t="s">
        <v>63</v>
      </c>
    </row>
    <row r="81" spans="1:58" ht="45" x14ac:dyDescent="0.25">
      <c r="A81" s="3">
        <v>46044.000000000102</v>
      </c>
      <c r="B81" s="2" t="s">
        <v>52</v>
      </c>
      <c r="C81" s="2" t="s">
        <v>736</v>
      </c>
      <c r="D81" s="2" t="s">
        <v>54</v>
      </c>
      <c r="E81" s="2" t="s">
        <v>55</v>
      </c>
      <c r="F81" s="2" t="s">
        <v>55</v>
      </c>
      <c r="G81" s="2">
        <v>1</v>
      </c>
      <c r="H81" s="2">
        <v>80</v>
      </c>
      <c r="I81" s="2">
        <v>-6500</v>
      </c>
      <c r="J81" s="6">
        <f t="shared" si="1"/>
        <v>6500</v>
      </c>
      <c r="K81" s="2" t="s">
        <v>79</v>
      </c>
      <c r="L81" s="2" t="s">
        <v>488</v>
      </c>
      <c r="M81" s="2" t="s">
        <v>337</v>
      </c>
      <c r="N81" s="2" t="s">
        <v>55</v>
      </c>
      <c r="O81" s="2" t="s">
        <v>55</v>
      </c>
      <c r="P81" s="2" t="s">
        <v>737</v>
      </c>
      <c r="Q81" s="2" t="s">
        <v>738</v>
      </c>
      <c r="R81" s="2" t="s">
        <v>337</v>
      </c>
      <c r="S81" s="2" t="s">
        <v>338</v>
      </c>
      <c r="T81" s="2" t="s">
        <v>62</v>
      </c>
      <c r="U81" s="2" t="s">
        <v>63</v>
      </c>
      <c r="V81" s="3">
        <v>46013.000000000102</v>
      </c>
      <c r="W81" s="2">
        <v>24</v>
      </c>
      <c r="X81" s="2" t="s">
        <v>55</v>
      </c>
      <c r="Y81" s="2">
        <v>6500</v>
      </c>
      <c r="Z81" s="2" t="s">
        <v>55</v>
      </c>
      <c r="AA81" s="2" t="s">
        <v>64</v>
      </c>
      <c r="AJ81" s="2" t="s">
        <v>65</v>
      </c>
      <c r="AK81" s="2" t="s">
        <v>66</v>
      </c>
      <c r="AL81" s="2">
        <v>1</v>
      </c>
      <c r="AM81" s="2" t="s">
        <v>67</v>
      </c>
      <c r="AO81" s="3">
        <v>46042.000000000102</v>
      </c>
      <c r="AP81" s="2" t="s">
        <v>739</v>
      </c>
      <c r="AQ81" s="2" t="s">
        <v>89</v>
      </c>
      <c r="AR81" s="2" t="s">
        <v>492</v>
      </c>
      <c r="AS81" s="2" t="s">
        <v>739</v>
      </c>
      <c r="AT81" s="2" t="s">
        <v>72</v>
      </c>
      <c r="AU81" s="2">
        <v>0</v>
      </c>
      <c r="AV81" s="2" t="s">
        <v>55</v>
      </c>
      <c r="AW81" s="2" t="s">
        <v>73</v>
      </c>
      <c r="AX81" s="2" t="s">
        <v>74</v>
      </c>
      <c r="AY81" s="2" t="s">
        <v>55</v>
      </c>
      <c r="AZ81" s="9" t="s">
        <v>740</v>
      </c>
      <c r="BA81" s="2" t="s">
        <v>55</v>
      </c>
      <c r="BB81" s="2" t="s">
        <v>76</v>
      </c>
      <c r="BC81" s="2" t="s">
        <v>77</v>
      </c>
      <c r="BD81" s="3">
        <v>45831.000000000102</v>
      </c>
      <c r="BE81" s="2">
        <v>52</v>
      </c>
      <c r="BF81" s="2" t="s">
        <v>63</v>
      </c>
    </row>
    <row r="82" spans="1:58" ht="45" x14ac:dyDescent="0.25">
      <c r="A82" s="3">
        <v>46050.000000000102</v>
      </c>
      <c r="B82" s="2" t="s">
        <v>52</v>
      </c>
      <c r="C82" s="2" t="s">
        <v>741</v>
      </c>
      <c r="D82" s="2" t="s">
        <v>54</v>
      </c>
      <c r="E82" s="2" t="s">
        <v>55</v>
      </c>
      <c r="F82" s="2" t="s">
        <v>55</v>
      </c>
      <c r="G82" s="2">
        <v>1</v>
      </c>
      <c r="H82" s="2">
        <v>81</v>
      </c>
      <c r="I82" s="2">
        <v>-7000</v>
      </c>
      <c r="J82" s="6">
        <f t="shared" si="1"/>
        <v>7000</v>
      </c>
      <c r="K82" s="2" t="s">
        <v>290</v>
      </c>
      <c r="L82" s="2" t="s">
        <v>742</v>
      </c>
      <c r="M82" s="2" t="s">
        <v>144</v>
      </c>
      <c r="N82" s="2" t="s">
        <v>112</v>
      </c>
      <c r="O82" s="2" t="s">
        <v>113</v>
      </c>
      <c r="P82" s="2" t="s">
        <v>743</v>
      </c>
      <c r="Q82" s="2" t="s">
        <v>744</v>
      </c>
      <c r="R82" s="2" t="s">
        <v>111</v>
      </c>
      <c r="S82" s="2" t="s">
        <v>112</v>
      </c>
      <c r="T82" s="2" t="s">
        <v>113</v>
      </c>
      <c r="U82" s="2" t="s">
        <v>63</v>
      </c>
      <c r="V82" s="3">
        <v>46014.000000000102</v>
      </c>
      <c r="W82" s="2">
        <v>176</v>
      </c>
      <c r="X82" s="2" t="s">
        <v>745</v>
      </c>
      <c r="Y82" s="2">
        <v>7000</v>
      </c>
      <c r="Z82" s="2" t="s">
        <v>55</v>
      </c>
      <c r="AA82" s="2" t="s">
        <v>64</v>
      </c>
      <c r="AJ82" s="2" t="s">
        <v>65</v>
      </c>
      <c r="AK82" s="2" t="s">
        <v>66</v>
      </c>
      <c r="AL82" s="2">
        <v>1</v>
      </c>
      <c r="AM82" s="2" t="s">
        <v>746</v>
      </c>
      <c r="AO82" s="3">
        <v>46042.000000000102</v>
      </c>
      <c r="AP82" s="2" t="s">
        <v>747</v>
      </c>
      <c r="AQ82" s="2" t="s">
        <v>297</v>
      </c>
      <c r="AR82" s="2" t="s">
        <v>748</v>
      </c>
      <c r="AS82" s="2" t="s">
        <v>747</v>
      </c>
      <c r="AT82" s="2" t="s">
        <v>72</v>
      </c>
      <c r="AU82" s="2">
        <v>0</v>
      </c>
      <c r="AV82" s="2" t="s">
        <v>55</v>
      </c>
      <c r="AW82" s="2" t="s">
        <v>73</v>
      </c>
      <c r="AX82" s="2" t="s">
        <v>74</v>
      </c>
      <c r="AY82" s="2" t="s">
        <v>55</v>
      </c>
      <c r="AZ82" s="9" t="s">
        <v>749</v>
      </c>
      <c r="BA82" s="2" t="s">
        <v>55</v>
      </c>
      <c r="BB82" s="2" t="s">
        <v>76</v>
      </c>
      <c r="BC82" s="2" t="s">
        <v>77</v>
      </c>
      <c r="BD82" s="3">
        <v>45841.000000000102</v>
      </c>
      <c r="BE82" s="2">
        <v>55</v>
      </c>
      <c r="BF82" s="2" t="s">
        <v>63</v>
      </c>
    </row>
    <row r="83" spans="1:58" ht="45" x14ac:dyDescent="0.25">
      <c r="A83" s="3">
        <v>46044.000000000102</v>
      </c>
      <c r="B83" s="2" t="s">
        <v>52</v>
      </c>
      <c r="C83" s="2" t="s">
        <v>750</v>
      </c>
      <c r="D83" s="2" t="s">
        <v>54</v>
      </c>
      <c r="E83" s="2" t="s">
        <v>55</v>
      </c>
      <c r="F83" s="2" t="s">
        <v>55</v>
      </c>
      <c r="G83" s="2">
        <v>1</v>
      </c>
      <c r="H83" s="2">
        <v>82</v>
      </c>
      <c r="I83" s="2">
        <v>-5200</v>
      </c>
      <c r="J83" s="6">
        <f t="shared" si="1"/>
        <v>5200</v>
      </c>
      <c r="K83" s="2" t="s">
        <v>79</v>
      </c>
      <c r="L83" s="2" t="s">
        <v>751</v>
      </c>
      <c r="M83" s="2" t="s">
        <v>752</v>
      </c>
      <c r="N83" s="2" t="s">
        <v>753</v>
      </c>
      <c r="O83" s="2" t="s">
        <v>754</v>
      </c>
      <c r="P83" s="2" t="s">
        <v>755</v>
      </c>
      <c r="Q83" s="2" t="s">
        <v>756</v>
      </c>
      <c r="R83" s="2" t="s">
        <v>752</v>
      </c>
      <c r="S83" s="2" t="s">
        <v>753</v>
      </c>
      <c r="T83" s="2" t="s">
        <v>754</v>
      </c>
      <c r="U83" s="2" t="s">
        <v>63</v>
      </c>
      <c r="V83" s="3">
        <v>46013.000000000102</v>
      </c>
      <c r="W83" s="2">
        <v>216</v>
      </c>
      <c r="X83" s="2" t="s">
        <v>55</v>
      </c>
      <c r="Y83" s="2">
        <v>5200</v>
      </c>
      <c r="Z83" s="2" t="s">
        <v>55</v>
      </c>
      <c r="AA83" s="2" t="s">
        <v>64</v>
      </c>
      <c r="AJ83" s="2" t="s">
        <v>65</v>
      </c>
      <c r="AK83" s="2" t="s">
        <v>66</v>
      </c>
      <c r="AL83" s="2">
        <v>1</v>
      </c>
      <c r="AM83" s="2" t="s">
        <v>757</v>
      </c>
      <c r="AO83" s="3">
        <v>46042.000000000102</v>
      </c>
      <c r="AP83" s="2" t="s">
        <v>758</v>
      </c>
      <c r="AQ83" s="2" t="s">
        <v>89</v>
      </c>
      <c r="AR83" s="2" t="s">
        <v>759</v>
      </c>
      <c r="AS83" s="2" t="s">
        <v>758</v>
      </c>
      <c r="AT83" s="2" t="s">
        <v>72</v>
      </c>
      <c r="AU83" s="2">
        <v>0</v>
      </c>
      <c r="AV83" s="2" t="s">
        <v>55</v>
      </c>
      <c r="AW83" s="2" t="s">
        <v>73</v>
      </c>
      <c r="AX83" s="2" t="s">
        <v>74</v>
      </c>
      <c r="AY83" s="2" t="s">
        <v>55</v>
      </c>
      <c r="AZ83" s="9" t="s">
        <v>760</v>
      </c>
      <c r="BA83" s="2" t="s">
        <v>55</v>
      </c>
      <c r="BB83" s="2" t="s">
        <v>76</v>
      </c>
      <c r="BC83" s="2" t="s">
        <v>77</v>
      </c>
      <c r="BD83" s="3">
        <v>45729.000000000102</v>
      </c>
      <c r="BE83" s="2">
        <v>21</v>
      </c>
      <c r="BF83" s="2" t="s">
        <v>63</v>
      </c>
    </row>
    <row r="84" spans="1:58" ht="45" x14ac:dyDescent="0.25">
      <c r="A84" s="3">
        <v>46044.000000000102</v>
      </c>
      <c r="B84" s="2" t="s">
        <v>52</v>
      </c>
      <c r="C84" s="2" t="s">
        <v>761</v>
      </c>
      <c r="D84" s="2" t="s">
        <v>54</v>
      </c>
      <c r="E84" s="2" t="s">
        <v>55</v>
      </c>
      <c r="F84" s="2" t="s">
        <v>55</v>
      </c>
      <c r="G84" s="2">
        <v>1</v>
      </c>
      <c r="H84" s="2">
        <v>83</v>
      </c>
      <c r="I84" s="2">
        <v>-500</v>
      </c>
      <c r="J84" s="6">
        <f t="shared" si="1"/>
        <v>500</v>
      </c>
      <c r="K84" s="2" t="s">
        <v>167</v>
      </c>
      <c r="L84" s="2" t="s">
        <v>55</v>
      </c>
      <c r="M84" s="2" t="s">
        <v>55</v>
      </c>
      <c r="N84" s="2" t="s">
        <v>55</v>
      </c>
      <c r="O84" s="2" t="s">
        <v>55</v>
      </c>
      <c r="P84" s="2" t="s">
        <v>762</v>
      </c>
      <c r="Q84" s="2" t="s">
        <v>763</v>
      </c>
      <c r="R84" s="2" t="s">
        <v>58</v>
      </c>
      <c r="S84" s="2" t="s">
        <v>61</v>
      </c>
      <c r="T84" s="2" t="s">
        <v>62</v>
      </c>
      <c r="U84" s="2" t="s">
        <v>63</v>
      </c>
      <c r="V84" s="3">
        <v>46009.000000000102</v>
      </c>
      <c r="W84" s="2">
        <v>1112527199</v>
      </c>
      <c r="X84" s="2" t="s">
        <v>55</v>
      </c>
      <c r="Y84" s="2">
        <v>500</v>
      </c>
      <c r="Z84" s="2" t="s">
        <v>55</v>
      </c>
      <c r="AA84" s="2" t="s">
        <v>64</v>
      </c>
      <c r="AJ84" s="2" t="s">
        <v>65</v>
      </c>
      <c r="AK84" s="2" t="s">
        <v>66</v>
      </c>
      <c r="AL84" s="2">
        <v>1</v>
      </c>
      <c r="AM84" s="2" t="s">
        <v>764</v>
      </c>
      <c r="AO84" s="3">
        <v>46042.000000000102</v>
      </c>
      <c r="AP84" s="2" t="s">
        <v>765</v>
      </c>
      <c r="AQ84" s="2" t="s">
        <v>176</v>
      </c>
      <c r="AR84" s="2" t="s">
        <v>766</v>
      </c>
      <c r="AS84" s="2" t="s">
        <v>765</v>
      </c>
      <c r="AT84" s="2" t="s">
        <v>72</v>
      </c>
      <c r="AU84" s="2">
        <v>0</v>
      </c>
      <c r="AV84" s="2" t="s">
        <v>55</v>
      </c>
      <c r="AW84" s="2" t="s">
        <v>73</v>
      </c>
      <c r="AX84" s="2" t="s">
        <v>74</v>
      </c>
      <c r="AY84" s="2" t="s">
        <v>55</v>
      </c>
      <c r="AZ84" s="9" t="s">
        <v>767</v>
      </c>
      <c r="BA84" s="2" t="s">
        <v>55</v>
      </c>
      <c r="BB84" s="2" t="s">
        <v>76</v>
      </c>
      <c r="BC84" s="2" t="s">
        <v>121</v>
      </c>
      <c r="BD84" s="3">
        <v>45974.000000000102</v>
      </c>
      <c r="BE84" s="2">
        <v>61</v>
      </c>
      <c r="BF84" s="2" t="s">
        <v>63</v>
      </c>
    </row>
    <row r="85" spans="1:58" ht="30" x14ac:dyDescent="0.25">
      <c r="A85" s="3">
        <v>46053.000000000102</v>
      </c>
      <c r="B85" s="2" t="s">
        <v>52</v>
      </c>
      <c r="C85" s="2" t="s">
        <v>768</v>
      </c>
      <c r="D85" s="2" t="s">
        <v>54</v>
      </c>
      <c r="E85" s="2" t="s">
        <v>55</v>
      </c>
      <c r="F85" s="2" t="s">
        <v>55</v>
      </c>
      <c r="G85" s="2">
        <v>1</v>
      </c>
      <c r="H85" s="2">
        <v>84</v>
      </c>
      <c r="I85" s="2">
        <v>-482</v>
      </c>
      <c r="J85" s="6">
        <f t="shared" si="1"/>
        <v>482</v>
      </c>
      <c r="K85" s="2" t="s">
        <v>769</v>
      </c>
      <c r="L85" s="2" t="s">
        <v>770</v>
      </c>
      <c r="M85" s="2" t="s">
        <v>58</v>
      </c>
      <c r="N85" s="2" t="s">
        <v>61</v>
      </c>
      <c r="O85" s="2" t="s">
        <v>62</v>
      </c>
      <c r="P85" s="2" t="str">
        <f>+C85</f>
        <v>CO00153</v>
      </c>
      <c r="Q85" s="2" t="s">
        <v>771</v>
      </c>
      <c r="R85" s="2" t="s">
        <v>215</v>
      </c>
      <c r="S85" s="2" t="s">
        <v>216</v>
      </c>
      <c r="T85" s="2" t="s">
        <v>62</v>
      </c>
      <c r="U85" s="2" t="s">
        <v>63</v>
      </c>
      <c r="V85" s="3">
        <v>46022.000000000102</v>
      </c>
      <c r="W85" s="2">
        <v>144</v>
      </c>
      <c r="X85" s="2" t="s">
        <v>555</v>
      </c>
      <c r="Y85" s="2">
        <v>602</v>
      </c>
      <c r="Z85" s="2" t="s">
        <v>55</v>
      </c>
      <c r="AA85" s="2" t="s">
        <v>64</v>
      </c>
      <c r="AJ85" s="2" t="s">
        <v>73</v>
      </c>
      <c r="AK85" s="2" t="s">
        <v>66</v>
      </c>
      <c r="AL85" s="2">
        <v>1</v>
      </c>
      <c r="AM85" s="2" t="s">
        <v>772</v>
      </c>
      <c r="AO85" s="3">
        <v>46042.000000000102</v>
      </c>
      <c r="AP85" s="2" t="s">
        <v>773</v>
      </c>
      <c r="AQ85" s="2" t="s">
        <v>774</v>
      </c>
      <c r="AR85" s="2" t="s">
        <v>70</v>
      </c>
      <c r="AS85" s="2" t="s">
        <v>55</v>
      </c>
      <c r="AT85" s="2" t="s">
        <v>72</v>
      </c>
      <c r="AU85" s="2">
        <v>0</v>
      </c>
      <c r="AV85" s="2" t="s">
        <v>55</v>
      </c>
      <c r="AW85" s="2" t="s">
        <v>73</v>
      </c>
      <c r="AX85" s="2" t="s">
        <v>74</v>
      </c>
      <c r="AY85" s="2" t="s">
        <v>55</v>
      </c>
      <c r="AZ85" s="9" t="s">
        <v>775</v>
      </c>
      <c r="BA85" s="2" t="s">
        <v>55</v>
      </c>
      <c r="BB85" s="2" t="s">
        <v>76</v>
      </c>
      <c r="BC85" s="2" t="s">
        <v>77</v>
      </c>
      <c r="BD85" s="3">
        <v>45981.000000000102</v>
      </c>
      <c r="BE85" s="2">
        <v>83</v>
      </c>
      <c r="BF85" s="2" t="s">
        <v>63</v>
      </c>
    </row>
    <row r="86" spans="1:58" ht="45" x14ac:dyDescent="0.25">
      <c r="A86" s="3">
        <v>46044.000000000102</v>
      </c>
      <c r="B86" s="2" t="s">
        <v>52</v>
      </c>
      <c r="C86" s="2" t="s">
        <v>776</v>
      </c>
      <c r="D86" s="2" t="s">
        <v>54</v>
      </c>
      <c r="E86" s="2" t="s">
        <v>55</v>
      </c>
      <c r="F86" s="2" t="s">
        <v>55</v>
      </c>
      <c r="G86" s="2">
        <v>1</v>
      </c>
      <c r="H86" s="2">
        <v>85</v>
      </c>
      <c r="I86" s="2">
        <v>-720</v>
      </c>
      <c r="J86" s="6">
        <f t="shared" si="1"/>
        <v>720</v>
      </c>
      <c r="K86" s="2" t="s">
        <v>777</v>
      </c>
      <c r="L86" s="2" t="s">
        <v>778</v>
      </c>
      <c r="M86" s="2" t="s">
        <v>83</v>
      </c>
      <c r="N86" s="2" t="s">
        <v>55</v>
      </c>
      <c r="O86" s="2" t="s">
        <v>55</v>
      </c>
      <c r="P86" s="2" t="s">
        <v>779</v>
      </c>
      <c r="Q86" s="2" t="s">
        <v>780</v>
      </c>
      <c r="R86" s="2" t="s">
        <v>781</v>
      </c>
      <c r="S86" s="2" t="s">
        <v>61</v>
      </c>
      <c r="T86" s="2" t="s">
        <v>62</v>
      </c>
      <c r="U86" s="2" t="s">
        <v>63</v>
      </c>
      <c r="V86" s="3">
        <v>46013.000000000102</v>
      </c>
      <c r="W86" s="2">
        <v>75</v>
      </c>
      <c r="X86" s="2" t="s">
        <v>244</v>
      </c>
      <c r="Y86" s="2">
        <v>720</v>
      </c>
      <c r="Z86" s="2" t="s">
        <v>55</v>
      </c>
      <c r="AA86" s="2" t="s">
        <v>64</v>
      </c>
      <c r="AJ86" s="2" t="s">
        <v>65</v>
      </c>
      <c r="AK86" s="2" t="s">
        <v>66</v>
      </c>
      <c r="AL86" s="2">
        <v>1</v>
      </c>
      <c r="AM86" s="2" t="s">
        <v>782</v>
      </c>
      <c r="AO86" s="3">
        <v>46042.000000000102</v>
      </c>
      <c r="AP86" s="2" t="s">
        <v>783</v>
      </c>
      <c r="AQ86" s="2" t="s">
        <v>784</v>
      </c>
      <c r="AR86" s="2" t="s">
        <v>309</v>
      </c>
      <c r="AS86" s="2" t="s">
        <v>783</v>
      </c>
      <c r="AT86" s="2" t="s">
        <v>72</v>
      </c>
      <c r="AU86" s="2">
        <v>0</v>
      </c>
      <c r="AV86" s="2" t="s">
        <v>55</v>
      </c>
      <c r="AW86" s="2" t="s">
        <v>73</v>
      </c>
      <c r="AX86" s="2" t="s">
        <v>74</v>
      </c>
      <c r="AY86" s="2" t="s">
        <v>55</v>
      </c>
      <c r="AZ86" s="9" t="s">
        <v>785</v>
      </c>
      <c r="BA86" s="2" t="s">
        <v>55</v>
      </c>
      <c r="BB86" s="2" t="s">
        <v>76</v>
      </c>
      <c r="BC86" s="2" t="s">
        <v>77</v>
      </c>
      <c r="BD86" s="3">
        <v>45979.000000000102</v>
      </c>
      <c r="BE86" s="2">
        <v>82</v>
      </c>
      <c r="BF86" s="2" t="s">
        <v>63</v>
      </c>
    </row>
    <row r="87" spans="1:58" ht="30" x14ac:dyDescent="0.25">
      <c r="A87" s="3">
        <v>46045.000000000102</v>
      </c>
      <c r="B87" s="2" t="s">
        <v>52</v>
      </c>
      <c r="C87" s="2" t="s">
        <v>409</v>
      </c>
      <c r="D87" s="2" t="s">
        <v>54</v>
      </c>
      <c r="E87" s="2" t="s">
        <v>55</v>
      </c>
      <c r="F87" s="2" t="s">
        <v>55</v>
      </c>
      <c r="G87" s="2">
        <v>1</v>
      </c>
      <c r="H87" s="2">
        <v>86</v>
      </c>
      <c r="I87" s="2">
        <v>-1527.55</v>
      </c>
      <c r="J87" s="6">
        <f t="shared" si="1"/>
        <v>1527.55</v>
      </c>
      <c r="K87" s="2" t="s">
        <v>79</v>
      </c>
      <c r="L87" s="2" t="s">
        <v>55</v>
      </c>
      <c r="M87" s="2" t="s">
        <v>55</v>
      </c>
      <c r="N87" s="2" t="s">
        <v>55</v>
      </c>
      <c r="O87" s="2" t="s">
        <v>55</v>
      </c>
      <c r="P87" s="2" t="str">
        <f>+C87</f>
        <v>00594</v>
      </c>
      <c r="Q87" s="2" t="s">
        <v>410</v>
      </c>
      <c r="R87" s="2" t="s">
        <v>230</v>
      </c>
      <c r="S87" s="2" t="s">
        <v>411</v>
      </c>
      <c r="T87" s="2" t="s">
        <v>62</v>
      </c>
      <c r="U87" s="2" t="s">
        <v>63</v>
      </c>
      <c r="V87" s="3">
        <v>46014.000000000102</v>
      </c>
      <c r="W87" s="2">
        <v>9</v>
      </c>
      <c r="X87" s="2" t="s">
        <v>55</v>
      </c>
      <c r="Y87" s="2">
        <v>1827.07</v>
      </c>
      <c r="Z87" s="2" t="s">
        <v>55</v>
      </c>
      <c r="AA87" s="2" t="s">
        <v>64</v>
      </c>
      <c r="AJ87" s="2" t="s">
        <v>73</v>
      </c>
      <c r="AK87" s="2" t="s">
        <v>66</v>
      </c>
      <c r="AL87" s="2">
        <v>1</v>
      </c>
      <c r="AM87" s="2" t="s">
        <v>786</v>
      </c>
      <c r="AO87" s="3">
        <v>46042.000000000102</v>
      </c>
      <c r="AP87" s="2" t="s">
        <v>413</v>
      </c>
      <c r="AQ87" s="2" t="s">
        <v>89</v>
      </c>
      <c r="AR87" s="2" t="s">
        <v>414</v>
      </c>
      <c r="AS87" s="2" t="s">
        <v>415</v>
      </c>
      <c r="AT87" s="2" t="s">
        <v>787</v>
      </c>
      <c r="AU87" s="2">
        <v>0</v>
      </c>
      <c r="AV87" s="2" t="s">
        <v>55</v>
      </c>
      <c r="AW87" s="2" t="s">
        <v>73</v>
      </c>
      <c r="AX87" s="2" t="s">
        <v>74</v>
      </c>
      <c r="AY87" s="2" t="s">
        <v>55</v>
      </c>
      <c r="AZ87" s="9" t="s">
        <v>788</v>
      </c>
      <c r="BA87" s="2" t="s">
        <v>55</v>
      </c>
      <c r="BB87" s="2" t="s">
        <v>76</v>
      </c>
      <c r="BC87" s="2" t="s">
        <v>77</v>
      </c>
      <c r="BD87" s="3">
        <v>45736.000000000102</v>
      </c>
      <c r="BE87" s="2">
        <v>24</v>
      </c>
      <c r="BF87" s="2" t="s">
        <v>63</v>
      </c>
    </row>
    <row r="88" spans="1:58" ht="30" x14ac:dyDescent="0.25">
      <c r="A88" s="3">
        <v>46044.000000000102</v>
      </c>
      <c r="B88" s="2" t="s">
        <v>52</v>
      </c>
      <c r="C88" s="2" t="s">
        <v>789</v>
      </c>
      <c r="D88" s="2" t="s">
        <v>54</v>
      </c>
      <c r="E88" s="2" t="s">
        <v>55</v>
      </c>
      <c r="F88" s="2" t="s">
        <v>55</v>
      </c>
      <c r="G88" s="2">
        <v>1</v>
      </c>
      <c r="H88" s="2">
        <v>87</v>
      </c>
      <c r="I88" s="2">
        <v>-1282.56</v>
      </c>
      <c r="J88" s="6">
        <f t="shared" si="1"/>
        <v>1282.56</v>
      </c>
      <c r="K88" s="2" t="s">
        <v>395</v>
      </c>
      <c r="L88" s="2" t="s">
        <v>396</v>
      </c>
      <c r="M88" s="2" t="s">
        <v>397</v>
      </c>
      <c r="N88" s="2" t="s">
        <v>398</v>
      </c>
      <c r="O88" s="2" t="s">
        <v>85</v>
      </c>
      <c r="P88" s="2" t="str">
        <f>+C88</f>
        <v>00024</v>
      </c>
      <c r="Q88" s="2" t="s">
        <v>790</v>
      </c>
      <c r="R88" s="2" t="s">
        <v>58</v>
      </c>
      <c r="S88" s="2" t="s">
        <v>61</v>
      </c>
      <c r="T88" s="2" t="s">
        <v>62</v>
      </c>
      <c r="U88" s="2" t="s">
        <v>63</v>
      </c>
      <c r="V88" s="3">
        <v>46009.000000000102</v>
      </c>
      <c r="W88" s="2">
        <v>2025</v>
      </c>
      <c r="X88" s="2" t="s">
        <v>791</v>
      </c>
      <c r="Y88" s="2">
        <v>1522.56</v>
      </c>
      <c r="Z88" s="2" t="s">
        <v>55</v>
      </c>
      <c r="AA88" s="2" t="s">
        <v>64</v>
      </c>
      <c r="AJ88" s="2" t="s">
        <v>73</v>
      </c>
      <c r="AK88" s="2" t="s">
        <v>66</v>
      </c>
      <c r="AL88" s="2">
        <v>1</v>
      </c>
      <c r="AM88" s="2" t="s">
        <v>792</v>
      </c>
      <c r="AO88" s="3">
        <v>46042.000000000102</v>
      </c>
      <c r="AP88" s="2" t="s">
        <v>793</v>
      </c>
      <c r="AQ88" s="2" t="s">
        <v>404</v>
      </c>
      <c r="AR88" s="2" t="s">
        <v>405</v>
      </c>
      <c r="AS88" s="2" t="s">
        <v>794</v>
      </c>
      <c r="AT88" s="2" t="s">
        <v>392</v>
      </c>
      <c r="AU88" s="2">
        <v>0</v>
      </c>
      <c r="AV88" s="2" t="s">
        <v>55</v>
      </c>
      <c r="AW88" s="2" t="s">
        <v>73</v>
      </c>
      <c r="AX88" s="2" t="s">
        <v>74</v>
      </c>
      <c r="AY88" s="2" t="s">
        <v>55</v>
      </c>
      <c r="AZ88" s="9" t="s">
        <v>795</v>
      </c>
      <c r="BA88" s="2" t="s">
        <v>55</v>
      </c>
      <c r="BB88" s="2" t="s">
        <v>76</v>
      </c>
      <c r="BC88" s="2" t="s">
        <v>77</v>
      </c>
      <c r="BD88" s="3">
        <v>45687.000000000102</v>
      </c>
      <c r="BE88" s="2">
        <v>7</v>
      </c>
      <c r="BF88" s="2" t="s">
        <v>63</v>
      </c>
    </row>
    <row r="89" spans="1:58" ht="30" x14ac:dyDescent="0.25">
      <c r="A89" s="3">
        <v>46044.000000000102</v>
      </c>
      <c r="B89" s="2" t="s">
        <v>52</v>
      </c>
      <c r="C89" s="2" t="s">
        <v>789</v>
      </c>
      <c r="D89" s="2" t="s">
        <v>54</v>
      </c>
      <c r="E89" s="2" t="s">
        <v>55</v>
      </c>
      <c r="F89" s="2" t="s">
        <v>55</v>
      </c>
      <c r="G89" s="2">
        <v>1</v>
      </c>
      <c r="H89" s="2">
        <v>88</v>
      </c>
      <c r="I89" s="2">
        <v>-256.51</v>
      </c>
      <c r="J89" s="6">
        <f t="shared" si="1"/>
        <v>256.51</v>
      </c>
      <c r="K89" s="2" t="s">
        <v>395</v>
      </c>
      <c r="L89" s="2" t="s">
        <v>396</v>
      </c>
      <c r="M89" s="2" t="s">
        <v>397</v>
      </c>
      <c r="N89" s="2" t="s">
        <v>398</v>
      </c>
      <c r="O89" s="2" t="s">
        <v>85</v>
      </c>
      <c r="P89" s="2" t="str">
        <f>+C89</f>
        <v>00024</v>
      </c>
      <c r="Q89" s="2" t="s">
        <v>790</v>
      </c>
      <c r="R89" s="2" t="s">
        <v>58</v>
      </c>
      <c r="S89" s="2" t="s">
        <v>61</v>
      </c>
      <c r="T89" s="2" t="s">
        <v>62</v>
      </c>
      <c r="U89" s="2" t="s">
        <v>63</v>
      </c>
      <c r="V89" s="3">
        <v>46009.000000000102</v>
      </c>
      <c r="W89" s="2">
        <v>2025</v>
      </c>
      <c r="X89" s="2" t="s">
        <v>796</v>
      </c>
      <c r="Y89" s="2">
        <v>304.51</v>
      </c>
      <c r="Z89" s="2" t="s">
        <v>55</v>
      </c>
      <c r="AA89" s="2" t="s">
        <v>64</v>
      </c>
      <c r="AJ89" s="2" t="s">
        <v>73</v>
      </c>
      <c r="AK89" s="2" t="s">
        <v>66</v>
      </c>
      <c r="AL89" s="2">
        <v>1</v>
      </c>
      <c r="AM89" s="2" t="s">
        <v>797</v>
      </c>
      <c r="AO89" s="3">
        <v>46042.000000000102</v>
      </c>
      <c r="AP89" s="2" t="s">
        <v>793</v>
      </c>
      <c r="AQ89" s="2" t="s">
        <v>404</v>
      </c>
      <c r="AR89" s="2" t="s">
        <v>405</v>
      </c>
      <c r="AS89" s="2" t="s">
        <v>794</v>
      </c>
      <c r="AT89" s="2" t="s">
        <v>798</v>
      </c>
      <c r="AU89" s="2">
        <v>0</v>
      </c>
      <c r="AV89" s="2" t="s">
        <v>55</v>
      </c>
      <c r="AW89" s="2" t="s">
        <v>73</v>
      </c>
      <c r="AX89" s="2" t="s">
        <v>74</v>
      </c>
      <c r="AY89" s="2" t="s">
        <v>55</v>
      </c>
      <c r="AZ89" s="9" t="s">
        <v>799</v>
      </c>
      <c r="BA89" s="2" t="s">
        <v>55</v>
      </c>
      <c r="BB89" s="2" t="s">
        <v>76</v>
      </c>
      <c r="BC89" s="2" t="s">
        <v>77</v>
      </c>
      <c r="BD89" s="3">
        <v>45959.000000000102</v>
      </c>
      <c r="BE89" s="2">
        <v>77</v>
      </c>
      <c r="BF89" s="2" t="s">
        <v>63</v>
      </c>
    </row>
    <row r="90" spans="1:58" ht="30" x14ac:dyDescent="0.25">
      <c r="A90" s="3">
        <v>46044.000000000102</v>
      </c>
      <c r="B90" s="2" t="s">
        <v>52</v>
      </c>
      <c r="C90" s="2" t="s">
        <v>789</v>
      </c>
      <c r="D90" s="2" t="s">
        <v>54</v>
      </c>
      <c r="E90" s="2" t="s">
        <v>55</v>
      </c>
      <c r="F90" s="2" t="s">
        <v>55</v>
      </c>
      <c r="G90" s="2">
        <v>1</v>
      </c>
      <c r="H90" s="2">
        <v>89</v>
      </c>
      <c r="I90" s="2">
        <v>-128.26</v>
      </c>
      <c r="J90" s="6">
        <f t="shared" si="1"/>
        <v>128.26</v>
      </c>
      <c r="K90" s="2" t="s">
        <v>395</v>
      </c>
      <c r="L90" s="2" t="s">
        <v>396</v>
      </c>
      <c r="M90" s="2" t="s">
        <v>397</v>
      </c>
      <c r="N90" s="2" t="s">
        <v>398</v>
      </c>
      <c r="O90" s="2" t="s">
        <v>85</v>
      </c>
      <c r="P90" s="2" t="str">
        <f>+C90</f>
        <v>00024</v>
      </c>
      <c r="Q90" s="2" t="s">
        <v>790</v>
      </c>
      <c r="R90" s="2" t="s">
        <v>58</v>
      </c>
      <c r="S90" s="2" t="s">
        <v>61</v>
      </c>
      <c r="T90" s="2" t="s">
        <v>62</v>
      </c>
      <c r="U90" s="2" t="s">
        <v>63</v>
      </c>
      <c r="V90" s="3">
        <v>46009.000000000102</v>
      </c>
      <c r="W90" s="2">
        <v>2025</v>
      </c>
      <c r="X90" s="2" t="s">
        <v>800</v>
      </c>
      <c r="Y90" s="2">
        <v>152.26</v>
      </c>
      <c r="Z90" s="2" t="s">
        <v>55</v>
      </c>
      <c r="AA90" s="2" t="s">
        <v>64</v>
      </c>
      <c r="AJ90" s="2" t="s">
        <v>73</v>
      </c>
      <c r="AK90" s="2" t="s">
        <v>66</v>
      </c>
      <c r="AL90" s="2">
        <v>1</v>
      </c>
      <c r="AM90" s="2" t="s">
        <v>801</v>
      </c>
      <c r="AO90" s="3">
        <v>46042.000000000102</v>
      </c>
      <c r="AP90" s="2" t="s">
        <v>793</v>
      </c>
      <c r="AQ90" s="2" t="s">
        <v>404</v>
      </c>
      <c r="AR90" s="2" t="s">
        <v>405</v>
      </c>
      <c r="AS90" s="2" t="s">
        <v>794</v>
      </c>
      <c r="AT90" s="2" t="s">
        <v>802</v>
      </c>
      <c r="AU90" s="2">
        <v>0</v>
      </c>
      <c r="AV90" s="2" t="s">
        <v>55</v>
      </c>
      <c r="AW90" s="2" t="s">
        <v>73</v>
      </c>
      <c r="AX90" s="2" t="s">
        <v>74</v>
      </c>
      <c r="AY90" s="2" t="s">
        <v>55</v>
      </c>
      <c r="AZ90" s="9" t="s">
        <v>803</v>
      </c>
      <c r="BA90" s="2" t="s">
        <v>55</v>
      </c>
      <c r="BB90" s="2" t="s">
        <v>76</v>
      </c>
      <c r="BC90" s="2" t="s">
        <v>77</v>
      </c>
      <c r="BD90" s="3">
        <v>45933.000000000102</v>
      </c>
      <c r="BE90" s="2">
        <v>72</v>
      </c>
      <c r="BF90" s="2" t="s">
        <v>63</v>
      </c>
    </row>
    <row r="91" spans="1:58" ht="45" x14ac:dyDescent="0.25">
      <c r="A91" s="3">
        <v>46052.000000000102</v>
      </c>
      <c r="B91" s="2" t="s">
        <v>52</v>
      </c>
      <c r="C91" s="2" t="s">
        <v>804</v>
      </c>
      <c r="D91" s="2" t="s">
        <v>54</v>
      </c>
      <c r="E91" s="2" t="s">
        <v>55</v>
      </c>
      <c r="F91" s="2" t="s">
        <v>55</v>
      </c>
      <c r="G91" s="2">
        <v>1</v>
      </c>
      <c r="H91" s="2">
        <v>90</v>
      </c>
      <c r="I91" s="2">
        <v>-6242.08</v>
      </c>
      <c r="J91" s="6">
        <f t="shared" si="1"/>
        <v>6242.08</v>
      </c>
      <c r="K91" s="2" t="s">
        <v>106</v>
      </c>
      <c r="L91" s="2" t="s">
        <v>480</v>
      </c>
      <c r="M91" s="2" t="s">
        <v>58</v>
      </c>
      <c r="N91" s="2" t="s">
        <v>61</v>
      </c>
      <c r="O91" s="2" t="s">
        <v>62</v>
      </c>
      <c r="P91" s="2" t="str">
        <f>+C91</f>
        <v>01161</v>
      </c>
      <c r="Q91" s="2" t="s">
        <v>805</v>
      </c>
      <c r="R91" s="2" t="s">
        <v>420</v>
      </c>
      <c r="S91" s="2" t="s">
        <v>421</v>
      </c>
      <c r="T91" s="2" t="s">
        <v>62</v>
      </c>
      <c r="U91" s="2" t="s">
        <v>63</v>
      </c>
      <c r="V91" s="3">
        <v>46021.000000000102</v>
      </c>
      <c r="W91" s="2">
        <v>37</v>
      </c>
      <c r="X91" s="2" t="s">
        <v>55</v>
      </c>
      <c r="Y91" s="2">
        <v>6242.08</v>
      </c>
      <c r="Z91" s="2" t="s">
        <v>55</v>
      </c>
      <c r="AA91" s="2" t="s">
        <v>64</v>
      </c>
      <c r="AJ91" s="2" t="s">
        <v>73</v>
      </c>
      <c r="AK91" s="2" t="s">
        <v>66</v>
      </c>
      <c r="AL91" s="2">
        <v>1</v>
      </c>
      <c r="AM91" s="2" t="s">
        <v>806</v>
      </c>
      <c r="AO91" s="3">
        <v>46049.000000000102</v>
      </c>
      <c r="AP91" s="2" t="s">
        <v>807</v>
      </c>
      <c r="AQ91" s="2" t="s">
        <v>117</v>
      </c>
      <c r="AR91" s="2" t="s">
        <v>70</v>
      </c>
      <c r="AS91" s="2" t="s">
        <v>808</v>
      </c>
      <c r="AT91" s="2" t="s">
        <v>809</v>
      </c>
      <c r="AU91" s="2">
        <v>0</v>
      </c>
      <c r="AV91" s="2" t="s">
        <v>55</v>
      </c>
      <c r="AW91" s="2" t="s">
        <v>73</v>
      </c>
      <c r="AX91" s="2" t="s">
        <v>74</v>
      </c>
      <c r="AY91" s="2" t="s">
        <v>55</v>
      </c>
      <c r="AZ91" s="9" t="s">
        <v>810</v>
      </c>
      <c r="BA91" s="2" t="s">
        <v>55</v>
      </c>
      <c r="BB91" s="2" t="s">
        <v>76</v>
      </c>
      <c r="BC91" s="2" t="s">
        <v>77</v>
      </c>
      <c r="BD91" s="3">
        <v>45952.000000000102</v>
      </c>
      <c r="BE91" s="2">
        <v>76</v>
      </c>
      <c r="BF91" s="2" t="s">
        <v>63</v>
      </c>
    </row>
    <row r="92" spans="1:58" ht="30" x14ac:dyDescent="0.25">
      <c r="A92" s="3">
        <v>46052.000000000102</v>
      </c>
      <c r="B92" s="2" t="s">
        <v>52</v>
      </c>
      <c r="C92" s="2" t="s">
        <v>804</v>
      </c>
      <c r="D92" s="2" t="s">
        <v>54</v>
      </c>
      <c r="E92" s="2" t="s">
        <v>55</v>
      </c>
      <c r="F92" s="2" t="s">
        <v>55</v>
      </c>
      <c r="G92" s="2">
        <v>1</v>
      </c>
      <c r="H92" s="2">
        <v>91</v>
      </c>
      <c r="I92" s="2">
        <v>-6762.08</v>
      </c>
      <c r="J92" s="6">
        <f t="shared" si="1"/>
        <v>6762.08</v>
      </c>
      <c r="K92" s="2" t="s">
        <v>106</v>
      </c>
      <c r="L92" s="2" t="s">
        <v>480</v>
      </c>
      <c r="M92" s="2" t="s">
        <v>58</v>
      </c>
      <c r="N92" s="2" t="s">
        <v>61</v>
      </c>
      <c r="O92" s="2" t="s">
        <v>62</v>
      </c>
      <c r="P92" s="2" t="str">
        <f>+C92</f>
        <v>01161</v>
      </c>
      <c r="Q92" s="2" t="s">
        <v>805</v>
      </c>
      <c r="R92" s="2" t="s">
        <v>420</v>
      </c>
      <c r="S92" s="2" t="s">
        <v>421</v>
      </c>
      <c r="T92" s="2" t="s">
        <v>62</v>
      </c>
      <c r="U92" s="2" t="s">
        <v>63</v>
      </c>
      <c r="V92" s="3">
        <v>46021.000000000102</v>
      </c>
      <c r="W92" s="2">
        <v>36</v>
      </c>
      <c r="X92" s="2" t="s">
        <v>55</v>
      </c>
      <c r="Y92" s="2">
        <v>6762.08</v>
      </c>
      <c r="Z92" s="2" t="s">
        <v>55</v>
      </c>
      <c r="AA92" s="2" t="s">
        <v>64</v>
      </c>
      <c r="AJ92" s="2" t="s">
        <v>73</v>
      </c>
      <c r="AK92" s="2" t="s">
        <v>66</v>
      </c>
      <c r="AL92" s="2">
        <v>1</v>
      </c>
      <c r="AM92" s="2" t="s">
        <v>811</v>
      </c>
      <c r="AO92" s="3">
        <v>46049.000000000102</v>
      </c>
      <c r="AP92" s="2" t="s">
        <v>807</v>
      </c>
      <c r="AQ92" s="2" t="s">
        <v>117</v>
      </c>
      <c r="AR92" s="2" t="s">
        <v>70</v>
      </c>
      <c r="AS92" s="2" t="s">
        <v>808</v>
      </c>
      <c r="AT92" s="2" t="s">
        <v>809</v>
      </c>
      <c r="AU92" s="2">
        <v>0</v>
      </c>
      <c r="AV92" s="2" t="s">
        <v>55</v>
      </c>
      <c r="AW92" s="2" t="s">
        <v>73</v>
      </c>
      <c r="AX92" s="2" t="s">
        <v>74</v>
      </c>
      <c r="AY92" s="2" t="s">
        <v>55</v>
      </c>
      <c r="AZ92" s="9" t="s">
        <v>812</v>
      </c>
      <c r="BA92" s="2" t="s">
        <v>55</v>
      </c>
      <c r="BB92" s="2" t="s">
        <v>76</v>
      </c>
      <c r="BC92" s="2" t="s">
        <v>77</v>
      </c>
      <c r="BD92" s="3">
        <v>45831.000000000102</v>
      </c>
      <c r="BE92" s="2">
        <v>52</v>
      </c>
      <c r="BF92" s="2" t="s">
        <v>63</v>
      </c>
    </row>
    <row r="93" spans="1:58" ht="30" x14ac:dyDescent="0.25">
      <c r="A93" s="3">
        <v>46059.000000000102</v>
      </c>
      <c r="B93" s="2" t="s">
        <v>52</v>
      </c>
      <c r="C93" s="2" t="s">
        <v>813</v>
      </c>
      <c r="D93" s="2" t="s">
        <v>54</v>
      </c>
      <c r="E93" s="2" t="s">
        <v>55</v>
      </c>
      <c r="F93" s="2" t="s">
        <v>55</v>
      </c>
      <c r="G93" s="2">
        <v>1</v>
      </c>
      <c r="H93" s="2">
        <v>92</v>
      </c>
      <c r="I93" s="2">
        <v>-840</v>
      </c>
      <c r="J93" s="6">
        <f t="shared" si="1"/>
        <v>840</v>
      </c>
      <c r="K93" s="2" t="s">
        <v>358</v>
      </c>
      <c r="L93" s="2" t="s">
        <v>814</v>
      </c>
      <c r="M93" s="2" t="s">
        <v>815</v>
      </c>
      <c r="N93" s="2" t="s">
        <v>61</v>
      </c>
      <c r="O93" s="2" t="s">
        <v>55</v>
      </c>
      <c r="P93" s="2" t="str">
        <f>+C93</f>
        <v>00282</v>
      </c>
      <c r="Q93" s="2" t="s">
        <v>816</v>
      </c>
      <c r="R93" s="2" t="s">
        <v>815</v>
      </c>
      <c r="S93" s="2" t="s">
        <v>61</v>
      </c>
      <c r="T93" s="2" t="s">
        <v>62</v>
      </c>
      <c r="U93" s="2" t="s">
        <v>63</v>
      </c>
      <c r="V93" s="3">
        <v>46024.000000000102</v>
      </c>
      <c r="W93" s="2">
        <v>4</v>
      </c>
      <c r="X93" s="2" t="s">
        <v>55</v>
      </c>
      <c r="Y93" s="2">
        <v>840</v>
      </c>
      <c r="Z93" s="2" t="s">
        <v>55</v>
      </c>
      <c r="AA93" s="2" t="s">
        <v>64</v>
      </c>
      <c r="AJ93" s="2" t="s">
        <v>73</v>
      </c>
      <c r="AK93" s="2" t="s">
        <v>66</v>
      </c>
      <c r="AL93" s="2">
        <v>1</v>
      </c>
      <c r="AM93" s="2" t="s">
        <v>817</v>
      </c>
      <c r="AO93" s="3">
        <v>46049.000000000102</v>
      </c>
      <c r="AP93" s="2" t="s">
        <v>818</v>
      </c>
      <c r="AQ93" s="2" t="s">
        <v>364</v>
      </c>
      <c r="AR93" s="2" t="s">
        <v>819</v>
      </c>
      <c r="AS93" s="2" t="s">
        <v>820</v>
      </c>
      <c r="AT93" s="2" t="s">
        <v>72</v>
      </c>
      <c r="AU93" s="2">
        <v>0</v>
      </c>
      <c r="AV93" s="2" t="s">
        <v>55</v>
      </c>
      <c r="AW93" s="2" t="s">
        <v>73</v>
      </c>
      <c r="AX93" s="2" t="s">
        <v>74</v>
      </c>
      <c r="AY93" s="2" t="s">
        <v>55</v>
      </c>
      <c r="AZ93" s="9" t="s">
        <v>821</v>
      </c>
      <c r="BA93" s="2" t="s">
        <v>55</v>
      </c>
      <c r="BB93" s="2" t="s">
        <v>76</v>
      </c>
      <c r="BC93" s="2" t="s">
        <v>77</v>
      </c>
      <c r="BD93" s="3">
        <v>45915.000000000102</v>
      </c>
      <c r="BE93" s="2">
        <v>64</v>
      </c>
      <c r="BF93" s="2" t="s">
        <v>63</v>
      </c>
    </row>
    <row r="94" spans="1:58" ht="30" x14ac:dyDescent="0.25">
      <c r="A94" s="3">
        <v>46059.000000000102</v>
      </c>
      <c r="B94" s="2" t="s">
        <v>52</v>
      </c>
      <c r="C94" s="2" t="s">
        <v>813</v>
      </c>
      <c r="D94" s="2" t="s">
        <v>54</v>
      </c>
      <c r="E94" s="2" t="s">
        <v>55</v>
      </c>
      <c r="F94" s="2" t="s">
        <v>55</v>
      </c>
      <c r="G94" s="2">
        <v>1</v>
      </c>
      <c r="H94" s="2">
        <v>93</v>
      </c>
      <c r="I94" s="2">
        <v>-240</v>
      </c>
      <c r="J94" s="6">
        <f t="shared" si="1"/>
        <v>240</v>
      </c>
      <c r="K94" s="2" t="s">
        <v>358</v>
      </c>
      <c r="L94" s="2" t="s">
        <v>814</v>
      </c>
      <c r="M94" s="2" t="s">
        <v>815</v>
      </c>
      <c r="N94" s="2" t="s">
        <v>61</v>
      </c>
      <c r="O94" s="2" t="s">
        <v>55</v>
      </c>
      <c r="P94" s="2" t="str">
        <f>+C94</f>
        <v>00282</v>
      </c>
      <c r="Q94" s="2" t="s">
        <v>816</v>
      </c>
      <c r="R94" s="2" t="s">
        <v>815</v>
      </c>
      <c r="S94" s="2" t="s">
        <v>61</v>
      </c>
      <c r="T94" s="2" t="s">
        <v>62</v>
      </c>
      <c r="U94" s="2" t="s">
        <v>63</v>
      </c>
      <c r="V94" s="3">
        <v>46024.000000000102</v>
      </c>
      <c r="W94" s="2">
        <v>3</v>
      </c>
      <c r="X94" s="2" t="s">
        <v>55</v>
      </c>
      <c r="Y94" s="2">
        <v>240</v>
      </c>
      <c r="Z94" s="2" t="s">
        <v>55</v>
      </c>
      <c r="AA94" s="2" t="s">
        <v>64</v>
      </c>
      <c r="AJ94" s="2" t="s">
        <v>73</v>
      </c>
      <c r="AK94" s="2" t="s">
        <v>66</v>
      </c>
      <c r="AL94" s="2">
        <v>1</v>
      </c>
      <c r="AM94" s="2" t="s">
        <v>196</v>
      </c>
      <c r="AO94" s="3">
        <v>46049.000000000102</v>
      </c>
      <c r="AP94" s="2" t="s">
        <v>818</v>
      </c>
      <c r="AQ94" s="2" t="s">
        <v>364</v>
      </c>
      <c r="AR94" s="2" t="s">
        <v>819</v>
      </c>
      <c r="AS94" s="2" t="s">
        <v>820</v>
      </c>
      <c r="AT94" s="2" t="s">
        <v>72</v>
      </c>
      <c r="AU94" s="2">
        <v>0</v>
      </c>
      <c r="AV94" s="2" t="s">
        <v>55</v>
      </c>
      <c r="AW94" s="2" t="s">
        <v>73</v>
      </c>
      <c r="AX94" s="2" t="s">
        <v>74</v>
      </c>
      <c r="AY94" s="2" t="s">
        <v>55</v>
      </c>
      <c r="AZ94" s="9" t="s">
        <v>822</v>
      </c>
      <c r="BA94" s="2" t="s">
        <v>55</v>
      </c>
      <c r="BB94" s="2" t="s">
        <v>76</v>
      </c>
      <c r="BC94" s="2" t="s">
        <v>77</v>
      </c>
      <c r="BD94" s="3">
        <v>45989.000000000102</v>
      </c>
      <c r="BE94" s="2">
        <v>84</v>
      </c>
      <c r="BF94" s="2" t="s">
        <v>63</v>
      </c>
    </row>
    <row r="95" spans="1:58" ht="30" x14ac:dyDescent="0.25">
      <c r="A95" s="3">
        <v>46059.000000000102</v>
      </c>
      <c r="B95" s="2" t="s">
        <v>52</v>
      </c>
      <c r="C95" s="2" t="s">
        <v>813</v>
      </c>
      <c r="D95" s="2" t="s">
        <v>54</v>
      </c>
      <c r="E95" s="2" t="s">
        <v>55</v>
      </c>
      <c r="F95" s="2" t="s">
        <v>55</v>
      </c>
      <c r="G95" s="2">
        <v>1</v>
      </c>
      <c r="H95" s="2">
        <v>94</v>
      </c>
      <c r="I95" s="2">
        <v>-720</v>
      </c>
      <c r="J95" s="6">
        <f t="shared" si="1"/>
        <v>720</v>
      </c>
      <c r="K95" s="2" t="s">
        <v>358</v>
      </c>
      <c r="L95" s="2" t="s">
        <v>814</v>
      </c>
      <c r="M95" s="2" t="s">
        <v>815</v>
      </c>
      <c r="N95" s="2" t="s">
        <v>61</v>
      </c>
      <c r="O95" s="2" t="s">
        <v>55</v>
      </c>
      <c r="P95" s="2" t="str">
        <f>+C95</f>
        <v>00282</v>
      </c>
      <c r="Q95" s="2" t="s">
        <v>816</v>
      </c>
      <c r="R95" s="2" t="s">
        <v>815</v>
      </c>
      <c r="S95" s="2" t="s">
        <v>61</v>
      </c>
      <c r="T95" s="2" t="s">
        <v>62</v>
      </c>
      <c r="U95" s="2" t="s">
        <v>63</v>
      </c>
      <c r="V95" s="3">
        <v>46024.000000000102</v>
      </c>
      <c r="W95" s="2">
        <v>5</v>
      </c>
      <c r="X95" s="2" t="s">
        <v>55</v>
      </c>
      <c r="Y95" s="2">
        <v>720</v>
      </c>
      <c r="Z95" s="2" t="s">
        <v>55</v>
      </c>
      <c r="AA95" s="2" t="s">
        <v>64</v>
      </c>
      <c r="AJ95" s="2" t="s">
        <v>73</v>
      </c>
      <c r="AK95" s="2" t="s">
        <v>66</v>
      </c>
      <c r="AL95" s="2">
        <v>1</v>
      </c>
      <c r="AM95" s="2" t="s">
        <v>782</v>
      </c>
      <c r="AO95" s="3">
        <v>46049.000000000102</v>
      </c>
      <c r="AP95" s="2" t="s">
        <v>818</v>
      </c>
      <c r="AQ95" s="2" t="s">
        <v>364</v>
      </c>
      <c r="AR95" s="2" t="s">
        <v>819</v>
      </c>
      <c r="AS95" s="2" t="s">
        <v>820</v>
      </c>
      <c r="AT95" s="2" t="s">
        <v>72</v>
      </c>
      <c r="AU95" s="2">
        <v>0</v>
      </c>
      <c r="AV95" s="2" t="s">
        <v>55</v>
      </c>
      <c r="AW95" s="2" t="s">
        <v>73</v>
      </c>
      <c r="AX95" s="2" t="s">
        <v>74</v>
      </c>
      <c r="AY95" s="2" t="s">
        <v>55</v>
      </c>
      <c r="AZ95" s="9" t="s">
        <v>823</v>
      </c>
      <c r="BA95" s="2" t="s">
        <v>55</v>
      </c>
      <c r="BB95" s="2" t="s">
        <v>76</v>
      </c>
      <c r="BC95" s="2" t="s">
        <v>77</v>
      </c>
      <c r="BD95" s="3">
        <v>45736.000000000102</v>
      </c>
      <c r="BE95" s="2">
        <v>24</v>
      </c>
      <c r="BF95" s="2" t="s">
        <v>63</v>
      </c>
    </row>
    <row r="96" spans="1:58" ht="30" x14ac:dyDescent="0.25">
      <c r="A96" s="3">
        <v>46057.000000000102</v>
      </c>
      <c r="B96" s="2" t="s">
        <v>52</v>
      </c>
      <c r="C96" s="2" t="s">
        <v>824</v>
      </c>
      <c r="D96" s="2" t="s">
        <v>54</v>
      </c>
      <c r="E96" s="2" t="s">
        <v>55</v>
      </c>
      <c r="F96" s="2" t="s">
        <v>55</v>
      </c>
      <c r="G96" s="2">
        <v>1</v>
      </c>
      <c r="H96" s="2">
        <v>95</v>
      </c>
      <c r="I96" s="2">
        <v>-385.32</v>
      </c>
      <c r="J96" s="6">
        <f t="shared" si="1"/>
        <v>385.32</v>
      </c>
      <c r="K96" s="2" t="s">
        <v>358</v>
      </c>
      <c r="L96" s="2" t="s">
        <v>825</v>
      </c>
      <c r="M96" s="2" t="s">
        <v>95</v>
      </c>
      <c r="N96" s="2" t="s">
        <v>61</v>
      </c>
      <c r="O96" s="2" t="s">
        <v>55</v>
      </c>
      <c r="P96" s="2" t="str">
        <f>+C96</f>
        <v>00605</v>
      </c>
      <c r="Q96" s="2" t="s">
        <v>826</v>
      </c>
      <c r="R96" s="2" t="s">
        <v>184</v>
      </c>
      <c r="S96" s="2" t="s">
        <v>61</v>
      </c>
      <c r="T96" s="2" t="s">
        <v>62</v>
      </c>
      <c r="U96" s="2" t="s">
        <v>63</v>
      </c>
      <c r="V96" s="3">
        <v>46025.000000000102</v>
      </c>
      <c r="W96" s="2">
        <v>3</v>
      </c>
      <c r="X96" s="2" t="s">
        <v>827</v>
      </c>
      <c r="Y96" s="2">
        <v>385.32</v>
      </c>
      <c r="Z96" s="2" t="s">
        <v>55</v>
      </c>
      <c r="AA96" s="2" t="s">
        <v>64</v>
      </c>
      <c r="AJ96" s="2" t="s">
        <v>73</v>
      </c>
      <c r="AK96" s="2" t="s">
        <v>66</v>
      </c>
      <c r="AL96" s="2">
        <v>1</v>
      </c>
      <c r="AM96" s="2" t="s">
        <v>828</v>
      </c>
      <c r="AO96" s="3">
        <v>46049.000000000102</v>
      </c>
      <c r="AP96" s="2" t="s">
        <v>829</v>
      </c>
      <c r="AQ96" s="2" t="s">
        <v>364</v>
      </c>
      <c r="AR96" s="2" t="s">
        <v>830</v>
      </c>
      <c r="AS96" s="2" t="s">
        <v>831</v>
      </c>
      <c r="AT96" s="2" t="s">
        <v>266</v>
      </c>
      <c r="AU96" s="2">
        <v>0</v>
      </c>
      <c r="AV96" s="2" t="s">
        <v>55</v>
      </c>
      <c r="AW96" s="2" t="s">
        <v>73</v>
      </c>
      <c r="AX96" s="2" t="s">
        <v>74</v>
      </c>
      <c r="AY96" s="2" t="s">
        <v>55</v>
      </c>
      <c r="AZ96" s="9" t="s">
        <v>832</v>
      </c>
      <c r="BA96" s="2" t="s">
        <v>55</v>
      </c>
      <c r="BB96" s="2" t="s">
        <v>76</v>
      </c>
      <c r="BC96" s="2" t="s">
        <v>77</v>
      </c>
      <c r="BD96" s="3">
        <v>45667.000000000102</v>
      </c>
      <c r="BE96" s="2">
        <v>1</v>
      </c>
      <c r="BF96" s="2" t="s">
        <v>63</v>
      </c>
    </row>
    <row r="97" spans="1:58" ht="30" x14ac:dyDescent="0.25">
      <c r="A97" s="3">
        <v>46051.000000000102</v>
      </c>
      <c r="B97" s="2" t="s">
        <v>52</v>
      </c>
      <c r="C97" s="2" t="s">
        <v>833</v>
      </c>
      <c r="D97" s="2" t="s">
        <v>54</v>
      </c>
      <c r="E97" s="2" t="s">
        <v>55</v>
      </c>
      <c r="F97" s="2" t="s">
        <v>55</v>
      </c>
      <c r="G97" s="2">
        <v>1</v>
      </c>
      <c r="H97" s="2">
        <v>96</v>
      </c>
      <c r="I97" s="2">
        <v>-1872</v>
      </c>
      <c r="J97" s="6">
        <f t="shared" si="1"/>
        <v>1872</v>
      </c>
      <c r="K97" s="2" t="s">
        <v>79</v>
      </c>
      <c r="L97" s="2" t="s">
        <v>332</v>
      </c>
      <c r="M97" s="2" t="s">
        <v>333</v>
      </c>
      <c r="N97" s="2" t="s">
        <v>334</v>
      </c>
      <c r="O97" s="2" t="s">
        <v>62</v>
      </c>
      <c r="P97" s="2" t="str">
        <f>+C97</f>
        <v>00795</v>
      </c>
      <c r="Q97" s="2" t="s">
        <v>834</v>
      </c>
      <c r="R97" s="2" t="s">
        <v>230</v>
      </c>
      <c r="S97" s="2" t="s">
        <v>835</v>
      </c>
      <c r="T97" s="2" t="s">
        <v>62</v>
      </c>
      <c r="U97" s="2" t="s">
        <v>63</v>
      </c>
      <c r="V97" s="3">
        <v>46020.000000000102</v>
      </c>
      <c r="W97" s="2">
        <v>26</v>
      </c>
      <c r="X97" s="2" t="s">
        <v>86</v>
      </c>
      <c r="Y97" s="2">
        <v>1872</v>
      </c>
      <c r="Z97" s="2" t="s">
        <v>55</v>
      </c>
      <c r="AA97" s="2" t="s">
        <v>64</v>
      </c>
      <c r="AJ97" s="2" t="s">
        <v>73</v>
      </c>
      <c r="AK97" s="2" t="s">
        <v>66</v>
      </c>
      <c r="AL97" s="2">
        <v>1</v>
      </c>
      <c r="AM97" s="2" t="s">
        <v>836</v>
      </c>
      <c r="AO97" s="3">
        <v>46049.000000000102</v>
      </c>
      <c r="AP97" s="2" t="s">
        <v>837</v>
      </c>
      <c r="AQ97" s="2" t="s">
        <v>89</v>
      </c>
      <c r="AR97" s="2" t="s">
        <v>341</v>
      </c>
      <c r="AS97" s="2" t="s">
        <v>838</v>
      </c>
      <c r="AT97" s="2" t="s">
        <v>72</v>
      </c>
      <c r="AU97" s="2">
        <v>0</v>
      </c>
      <c r="AV97" s="2" t="s">
        <v>55</v>
      </c>
      <c r="AW97" s="2" t="s">
        <v>73</v>
      </c>
      <c r="AX97" s="2" t="s">
        <v>74</v>
      </c>
      <c r="AY97" s="2" t="s">
        <v>55</v>
      </c>
      <c r="AZ97" s="9" t="s">
        <v>839</v>
      </c>
      <c r="BA97" s="2" t="s">
        <v>55</v>
      </c>
      <c r="BB97" s="2" t="s">
        <v>76</v>
      </c>
      <c r="BC97" s="2" t="s">
        <v>77</v>
      </c>
      <c r="BD97" s="3">
        <v>45915.000000000102</v>
      </c>
      <c r="BE97" s="2">
        <v>64</v>
      </c>
      <c r="BF97" s="2" t="s">
        <v>63</v>
      </c>
    </row>
    <row r="98" spans="1:58" ht="30" x14ac:dyDescent="0.25">
      <c r="A98" s="3">
        <v>46051.000000000102</v>
      </c>
      <c r="B98" s="2" t="s">
        <v>52</v>
      </c>
      <c r="C98" s="2" t="s">
        <v>840</v>
      </c>
      <c r="D98" s="2" t="s">
        <v>54</v>
      </c>
      <c r="E98" s="2" t="s">
        <v>55</v>
      </c>
      <c r="F98" s="2" t="s">
        <v>55</v>
      </c>
      <c r="G98" s="2">
        <v>1</v>
      </c>
      <c r="H98" s="2">
        <v>97</v>
      </c>
      <c r="I98" s="2">
        <v>-750.88</v>
      </c>
      <c r="J98" s="6">
        <f t="shared" si="1"/>
        <v>750.88</v>
      </c>
      <c r="K98" s="2" t="s">
        <v>841</v>
      </c>
      <c r="L98" s="2" t="s">
        <v>842</v>
      </c>
      <c r="M98" s="2" t="s">
        <v>350</v>
      </c>
      <c r="N98" s="2" t="s">
        <v>55</v>
      </c>
      <c r="O98" s="2" t="s">
        <v>55</v>
      </c>
      <c r="P98" s="2" t="str">
        <f>+C98</f>
        <v>00572</v>
      </c>
      <c r="Q98" s="2" t="s">
        <v>843</v>
      </c>
      <c r="R98" s="2" t="s">
        <v>844</v>
      </c>
      <c r="S98" s="2" t="s">
        <v>84</v>
      </c>
      <c r="T98" s="2" t="s">
        <v>85</v>
      </c>
      <c r="U98" s="2" t="s">
        <v>63</v>
      </c>
      <c r="V98" s="3">
        <v>46020.000000000102</v>
      </c>
      <c r="W98" s="2">
        <v>68</v>
      </c>
      <c r="X98" s="2" t="s">
        <v>86</v>
      </c>
      <c r="Y98" s="2">
        <v>750.88</v>
      </c>
      <c r="Z98" s="2" t="s">
        <v>55</v>
      </c>
      <c r="AA98" s="2" t="s">
        <v>64</v>
      </c>
      <c r="AJ98" s="2" t="s">
        <v>73</v>
      </c>
      <c r="AK98" s="2" t="s">
        <v>66</v>
      </c>
      <c r="AL98" s="2">
        <v>1</v>
      </c>
      <c r="AM98" s="2" t="s">
        <v>845</v>
      </c>
      <c r="AO98" s="3">
        <v>46049.000000000102</v>
      </c>
      <c r="AP98" s="2" t="s">
        <v>846</v>
      </c>
      <c r="AQ98" s="2" t="s">
        <v>847</v>
      </c>
      <c r="AR98" s="2" t="s">
        <v>309</v>
      </c>
      <c r="AS98" s="2" t="s">
        <v>848</v>
      </c>
      <c r="AT98" s="2" t="s">
        <v>280</v>
      </c>
      <c r="AU98" s="2">
        <v>0</v>
      </c>
      <c r="AV98" s="2" t="s">
        <v>55</v>
      </c>
      <c r="AW98" s="2" t="s">
        <v>73</v>
      </c>
      <c r="AX98" s="2" t="s">
        <v>74</v>
      </c>
      <c r="AY98" s="2" t="s">
        <v>55</v>
      </c>
      <c r="AZ98" s="9" t="s">
        <v>849</v>
      </c>
      <c r="BA98" s="2" t="s">
        <v>55</v>
      </c>
      <c r="BB98" s="2" t="s">
        <v>76</v>
      </c>
      <c r="BC98" s="2" t="s">
        <v>77</v>
      </c>
      <c r="BD98" s="3">
        <v>45687.000000000102</v>
      </c>
      <c r="BE98" s="2">
        <v>7</v>
      </c>
      <c r="BF98" s="2" t="s">
        <v>63</v>
      </c>
    </row>
    <row r="99" spans="1:58" ht="30" x14ac:dyDescent="0.25">
      <c r="A99" s="3">
        <v>46051.000000000102</v>
      </c>
      <c r="B99" s="2" t="s">
        <v>52</v>
      </c>
      <c r="C99" s="2" t="s">
        <v>840</v>
      </c>
      <c r="D99" s="2" t="s">
        <v>54</v>
      </c>
      <c r="E99" s="2" t="s">
        <v>55</v>
      </c>
      <c r="F99" s="2" t="s">
        <v>55</v>
      </c>
      <c r="G99" s="2">
        <v>1</v>
      </c>
      <c r="H99" s="2">
        <v>98</v>
      </c>
      <c r="I99" s="2">
        <v>-376.48</v>
      </c>
      <c r="J99" s="6">
        <f t="shared" si="1"/>
        <v>376.48</v>
      </c>
      <c r="K99" s="2" t="s">
        <v>841</v>
      </c>
      <c r="L99" s="2" t="s">
        <v>842</v>
      </c>
      <c r="M99" s="2" t="s">
        <v>350</v>
      </c>
      <c r="N99" s="2" t="s">
        <v>55</v>
      </c>
      <c r="O99" s="2" t="s">
        <v>55</v>
      </c>
      <c r="P99" s="2" t="str">
        <f>+C99</f>
        <v>00572</v>
      </c>
      <c r="Q99" s="2" t="s">
        <v>843</v>
      </c>
      <c r="R99" s="2" t="s">
        <v>844</v>
      </c>
      <c r="S99" s="2" t="s">
        <v>84</v>
      </c>
      <c r="T99" s="2" t="s">
        <v>85</v>
      </c>
      <c r="U99" s="2" t="s">
        <v>63</v>
      </c>
      <c r="V99" s="3">
        <v>46020.000000000102</v>
      </c>
      <c r="W99" s="2">
        <v>67</v>
      </c>
      <c r="X99" s="2" t="s">
        <v>86</v>
      </c>
      <c r="Y99" s="2">
        <v>376.48</v>
      </c>
      <c r="Z99" s="2" t="s">
        <v>55</v>
      </c>
      <c r="AA99" s="2" t="s">
        <v>64</v>
      </c>
      <c r="AJ99" s="2" t="s">
        <v>73</v>
      </c>
      <c r="AK99" s="2" t="s">
        <v>66</v>
      </c>
      <c r="AL99" s="2">
        <v>1</v>
      </c>
      <c r="AM99" s="2" t="s">
        <v>850</v>
      </c>
      <c r="AO99" s="3">
        <v>46049.000000000102</v>
      </c>
      <c r="AP99" s="2" t="s">
        <v>846</v>
      </c>
      <c r="AQ99" s="2" t="s">
        <v>847</v>
      </c>
      <c r="AR99" s="2" t="s">
        <v>309</v>
      </c>
      <c r="AS99" s="2" t="s">
        <v>848</v>
      </c>
      <c r="AT99" s="2" t="s">
        <v>851</v>
      </c>
      <c r="AU99" s="2">
        <v>0</v>
      </c>
      <c r="AV99" s="2" t="s">
        <v>55</v>
      </c>
      <c r="AW99" s="2" t="s">
        <v>73</v>
      </c>
      <c r="AX99" s="2" t="s">
        <v>74</v>
      </c>
      <c r="AY99" s="2" t="s">
        <v>55</v>
      </c>
      <c r="AZ99" s="9" t="s">
        <v>852</v>
      </c>
      <c r="BA99" s="2" t="s">
        <v>55</v>
      </c>
      <c r="BB99" s="2" t="s">
        <v>76</v>
      </c>
      <c r="BC99" s="2" t="s">
        <v>77</v>
      </c>
      <c r="BD99" s="3">
        <v>45965.000000000102</v>
      </c>
      <c r="BE99" s="2">
        <v>78</v>
      </c>
      <c r="BF99" s="2" t="s">
        <v>63</v>
      </c>
    </row>
    <row r="100" spans="1:58" ht="30" x14ac:dyDescent="0.25">
      <c r="A100" s="3">
        <v>46051.000000000102</v>
      </c>
      <c r="B100" s="2" t="s">
        <v>52</v>
      </c>
      <c r="C100" s="2" t="s">
        <v>240</v>
      </c>
      <c r="D100" s="2" t="s">
        <v>54</v>
      </c>
      <c r="E100" s="2" t="s">
        <v>55</v>
      </c>
      <c r="F100" s="2" t="s">
        <v>55</v>
      </c>
      <c r="G100" s="2">
        <v>1</v>
      </c>
      <c r="H100" s="2">
        <v>99</v>
      </c>
      <c r="I100" s="2">
        <v>-1539.07</v>
      </c>
      <c r="J100" s="6">
        <f t="shared" si="1"/>
        <v>1539.07</v>
      </c>
      <c r="K100" s="2" t="s">
        <v>167</v>
      </c>
      <c r="L100" s="2" t="s">
        <v>853</v>
      </c>
      <c r="M100" s="2" t="s">
        <v>854</v>
      </c>
      <c r="N100" s="2" t="s">
        <v>855</v>
      </c>
      <c r="O100" s="2" t="s">
        <v>62</v>
      </c>
      <c r="P100" s="2" t="str">
        <f>+C100</f>
        <v>00100</v>
      </c>
      <c r="Q100" s="2" t="s">
        <v>856</v>
      </c>
      <c r="R100" s="2" t="s">
        <v>854</v>
      </c>
      <c r="S100" s="2" t="s">
        <v>855</v>
      </c>
      <c r="T100" s="2" t="s">
        <v>62</v>
      </c>
      <c r="U100" s="2" t="s">
        <v>63</v>
      </c>
      <c r="V100" s="3">
        <v>46020.000000000102</v>
      </c>
      <c r="W100" s="2">
        <v>59</v>
      </c>
      <c r="X100" s="2" t="s">
        <v>55</v>
      </c>
      <c r="Y100" s="2">
        <v>1827.07</v>
      </c>
      <c r="Z100" s="2" t="s">
        <v>55</v>
      </c>
      <c r="AA100" s="2" t="s">
        <v>64</v>
      </c>
      <c r="AJ100" s="2" t="s">
        <v>73</v>
      </c>
      <c r="AK100" s="2" t="s">
        <v>66</v>
      </c>
      <c r="AL100" s="2">
        <v>1</v>
      </c>
      <c r="AM100" s="2" t="s">
        <v>857</v>
      </c>
      <c r="AO100" s="3">
        <v>46049.000000000102</v>
      </c>
      <c r="AP100" s="2" t="s">
        <v>858</v>
      </c>
      <c r="AQ100" s="2" t="s">
        <v>176</v>
      </c>
      <c r="AR100" s="2" t="s">
        <v>859</v>
      </c>
      <c r="AS100" s="2" t="s">
        <v>860</v>
      </c>
      <c r="AT100" s="2" t="s">
        <v>861</v>
      </c>
      <c r="AU100" s="2">
        <v>0</v>
      </c>
      <c r="AV100" s="2" t="s">
        <v>55</v>
      </c>
      <c r="AW100" s="2" t="s">
        <v>73</v>
      </c>
      <c r="AX100" s="2" t="s">
        <v>74</v>
      </c>
      <c r="AY100" s="2" t="s">
        <v>55</v>
      </c>
      <c r="AZ100" s="9" t="s">
        <v>862</v>
      </c>
      <c r="BA100" s="2" t="s">
        <v>55</v>
      </c>
      <c r="BB100" s="2" t="s">
        <v>76</v>
      </c>
      <c r="BC100" s="2" t="s">
        <v>77</v>
      </c>
      <c r="BD100" s="3">
        <v>45736.000000000102</v>
      </c>
      <c r="BE100" s="2">
        <v>24</v>
      </c>
      <c r="BF100" s="2" t="s">
        <v>63</v>
      </c>
    </row>
    <row r="101" spans="1:58" ht="30" x14ac:dyDescent="0.25">
      <c r="A101" s="3">
        <v>46057.000000000102</v>
      </c>
      <c r="B101" s="2" t="s">
        <v>52</v>
      </c>
      <c r="C101" s="2" t="s">
        <v>863</v>
      </c>
      <c r="D101" s="2" t="s">
        <v>54</v>
      </c>
      <c r="E101" s="2" t="s">
        <v>55</v>
      </c>
      <c r="F101" s="2" t="s">
        <v>55</v>
      </c>
      <c r="G101" s="2">
        <v>1</v>
      </c>
      <c r="H101" s="2">
        <v>100</v>
      </c>
      <c r="I101" s="2">
        <v>-322</v>
      </c>
      <c r="J101" s="6">
        <f t="shared" si="1"/>
        <v>322</v>
      </c>
      <c r="K101" s="2" t="s">
        <v>358</v>
      </c>
      <c r="L101" s="2" t="s">
        <v>864</v>
      </c>
      <c r="M101" s="2" t="s">
        <v>385</v>
      </c>
      <c r="N101" s="2" t="s">
        <v>386</v>
      </c>
      <c r="O101" s="2" t="s">
        <v>55</v>
      </c>
      <c r="P101" s="2" t="str">
        <f>+C101</f>
        <v>CO00186</v>
      </c>
      <c r="Q101" s="2" t="s">
        <v>865</v>
      </c>
      <c r="R101" s="2" t="s">
        <v>337</v>
      </c>
      <c r="S101" s="2" t="s">
        <v>338</v>
      </c>
      <c r="T101" s="2" t="s">
        <v>62</v>
      </c>
      <c r="U101" s="2" t="s">
        <v>63</v>
      </c>
      <c r="V101" s="3">
        <v>46022.000000000102</v>
      </c>
      <c r="W101" s="2">
        <v>4</v>
      </c>
      <c r="X101" s="2" t="s">
        <v>555</v>
      </c>
      <c r="Y101" s="2">
        <v>402</v>
      </c>
      <c r="Z101" s="2" t="s">
        <v>55</v>
      </c>
      <c r="AA101" s="2" t="s">
        <v>64</v>
      </c>
      <c r="AJ101" s="2" t="s">
        <v>73</v>
      </c>
      <c r="AK101" s="2" t="s">
        <v>66</v>
      </c>
      <c r="AL101" s="2">
        <v>1</v>
      </c>
      <c r="AM101" s="2" t="s">
        <v>556</v>
      </c>
      <c r="AO101" s="3">
        <v>46049.000000000102</v>
      </c>
      <c r="AP101" s="2" t="s">
        <v>866</v>
      </c>
      <c r="AQ101" s="2" t="s">
        <v>364</v>
      </c>
      <c r="AR101" s="2" t="s">
        <v>867</v>
      </c>
      <c r="AS101" s="2" t="s">
        <v>55</v>
      </c>
      <c r="AT101" s="2" t="s">
        <v>72</v>
      </c>
      <c r="AU101" s="2">
        <v>0</v>
      </c>
      <c r="AV101" s="2" t="s">
        <v>55</v>
      </c>
      <c r="AW101" s="2" t="s">
        <v>73</v>
      </c>
      <c r="AX101" s="2" t="s">
        <v>74</v>
      </c>
      <c r="AY101" s="2" t="s">
        <v>55</v>
      </c>
      <c r="AZ101" s="9" t="s">
        <v>868</v>
      </c>
      <c r="BA101" s="2" t="s">
        <v>55</v>
      </c>
      <c r="BB101" s="2" t="s">
        <v>76</v>
      </c>
      <c r="BC101" s="2" t="s">
        <v>77</v>
      </c>
      <c r="BD101" s="3">
        <v>46008.000000000102</v>
      </c>
      <c r="BE101" s="2">
        <v>91</v>
      </c>
      <c r="BF101" s="2" t="s">
        <v>63</v>
      </c>
    </row>
    <row r="102" spans="1:58" ht="30" x14ac:dyDescent="0.25">
      <c r="A102" s="3">
        <v>46060.000000000102</v>
      </c>
      <c r="B102" s="2" t="s">
        <v>52</v>
      </c>
      <c r="C102" s="2" t="s">
        <v>869</v>
      </c>
      <c r="D102" s="2" t="s">
        <v>54</v>
      </c>
      <c r="E102" s="2" t="s">
        <v>55</v>
      </c>
      <c r="F102" s="2" t="s">
        <v>55</v>
      </c>
      <c r="G102" s="2">
        <v>1</v>
      </c>
      <c r="H102" s="2">
        <v>101</v>
      </c>
      <c r="I102" s="2">
        <v>-322</v>
      </c>
      <c r="J102" s="6">
        <f t="shared" si="1"/>
        <v>322</v>
      </c>
      <c r="K102" s="2" t="s">
        <v>167</v>
      </c>
      <c r="L102" s="2" t="s">
        <v>870</v>
      </c>
      <c r="M102" s="2" t="s">
        <v>871</v>
      </c>
      <c r="N102" s="2" t="s">
        <v>55</v>
      </c>
      <c r="O102" s="2" t="s">
        <v>55</v>
      </c>
      <c r="P102" s="2" t="str">
        <f>+C102</f>
        <v>CO00185</v>
      </c>
      <c r="Q102" s="2" t="s">
        <v>872</v>
      </c>
      <c r="R102" s="2" t="s">
        <v>625</v>
      </c>
      <c r="S102" s="2" t="s">
        <v>873</v>
      </c>
      <c r="T102" s="2" t="s">
        <v>62</v>
      </c>
      <c r="U102" s="2" t="s">
        <v>63</v>
      </c>
      <c r="V102" s="3">
        <v>46022.000000000102</v>
      </c>
      <c r="W102" s="2">
        <v>36</v>
      </c>
      <c r="X102" s="2" t="s">
        <v>555</v>
      </c>
      <c r="Y102" s="2">
        <v>402</v>
      </c>
      <c r="Z102" s="2" t="s">
        <v>55</v>
      </c>
      <c r="AA102" s="2" t="s">
        <v>64</v>
      </c>
      <c r="AJ102" s="2" t="s">
        <v>73</v>
      </c>
      <c r="AK102" s="2" t="s">
        <v>66</v>
      </c>
      <c r="AL102" s="2">
        <v>1</v>
      </c>
      <c r="AM102" s="2" t="s">
        <v>556</v>
      </c>
      <c r="AO102" s="3">
        <v>46049.000000000102</v>
      </c>
      <c r="AP102" s="2" t="s">
        <v>874</v>
      </c>
      <c r="AQ102" s="2" t="s">
        <v>176</v>
      </c>
      <c r="AR102" s="2" t="s">
        <v>875</v>
      </c>
      <c r="AS102" s="2" t="s">
        <v>55</v>
      </c>
      <c r="AT102" s="2" t="s">
        <v>72</v>
      </c>
      <c r="AU102" s="2">
        <v>0</v>
      </c>
      <c r="AV102" s="2" t="s">
        <v>55</v>
      </c>
      <c r="AW102" s="2" t="s">
        <v>73</v>
      </c>
      <c r="AX102" s="2" t="s">
        <v>74</v>
      </c>
      <c r="AY102" s="2" t="s">
        <v>55</v>
      </c>
      <c r="AZ102" s="9" t="s">
        <v>868</v>
      </c>
      <c r="BA102" s="2" t="s">
        <v>55</v>
      </c>
      <c r="BB102" s="2" t="s">
        <v>76</v>
      </c>
      <c r="BC102" s="2" t="s">
        <v>77</v>
      </c>
      <c r="BD102" s="3">
        <v>46008.000000000102</v>
      </c>
      <c r="BE102" s="2">
        <v>91</v>
      </c>
      <c r="BF102" s="2" t="s">
        <v>63</v>
      </c>
    </row>
    <row r="103" spans="1:58" ht="45" x14ac:dyDescent="0.25">
      <c r="A103" s="3">
        <v>46052.000000000102</v>
      </c>
      <c r="B103" s="2" t="s">
        <v>52</v>
      </c>
      <c r="C103" s="2" t="s">
        <v>876</v>
      </c>
      <c r="D103" s="2" t="s">
        <v>54</v>
      </c>
      <c r="E103" s="2" t="s">
        <v>55</v>
      </c>
      <c r="F103" s="2" t="s">
        <v>55</v>
      </c>
      <c r="G103" s="2">
        <v>1</v>
      </c>
      <c r="H103" s="2">
        <v>102</v>
      </c>
      <c r="I103" s="2">
        <v>-233</v>
      </c>
      <c r="J103" s="6">
        <f t="shared" si="1"/>
        <v>233</v>
      </c>
      <c r="K103" s="2" t="s">
        <v>79</v>
      </c>
      <c r="L103" s="2" t="s">
        <v>181</v>
      </c>
      <c r="M103" s="2" t="s">
        <v>95</v>
      </c>
      <c r="N103" s="2" t="s">
        <v>61</v>
      </c>
      <c r="O103" s="2" t="s">
        <v>62</v>
      </c>
      <c r="P103" s="2" t="s">
        <v>877</v>
      </c>
      <c r="Q103" s="2" t="s">
        <v>878</v>
      </c>
      <c r="R103" s="2" t="s">
        <v>58</v>
      </c>
      <c r="S103" s="2" t="s">
        <v>61</v>
      </c>
      <c r="T103" s="2" t="s">
        <v>62</v>
      </c>
      <c r="U103" s="2" t="s">
        <v>63</v>
      </c>
      <c r="V103" s="3">
        <v>46021.000000000102</v>
      </c>
      <c r="W103" s="2">
        <v>469</v>
      </c>
      <c r="X103" s="2" t="s">
        <v>317</v>
      </c>
      <c r="Y103" s="2">
        <v>233</v>
      </c>
      <c r="Z103" s="2" t="s">
        <v>55</v>
      </c>
      <c r="AA103" s="2" t="s">
        <v>64</v>
      </c>
      <c r="AJ103" s="2" t="s">
        <v>65</v>
      </c>
      <c r="AK103" s="2" t="s">
        <v>66</v>
      </c>
      <c r="AL103" s="2">
        <v>1</v>
      </c>
      <c r="AM103" s="2" t="s">
        <v>879</v>
      </c>
      <c r="AO103" s="3">
        <v>46049.000000000102</v>
      </c>
      <c r="AP103" s="2" t="s">
        <v>880</v>
      </c>
      <c r="AQ103" s="2" t="s">
        <v>89</v>
      </c>
      <c r="AR103" s="2" t="s">
        <v>70</v>
      </c>
      <c r="AS103" s="2" t="s">
        <v>880</v>
      </c>
      <c r="AT103" s="2" t="s">
        <v>72</v>
      </c>
      <c r="AU103" s="2">
        <v>0</v>
      </c>
      <c r="AV103" s="2" t="s">
        <v>55</v>
      </c>
      <c r="AW103" s="2" t="s">
        <v>73</v>
      </c>
      <c r="AX103" s="2" t="s">
        <v>74</v>
      </c>
      <c r="AY103" s="2" t="s">
        <v>55</v>
      </c>
      <c r="AZ103" s="9" t="s">
        <v>881</v>
      </c>
      <c r="BA103" s="2" t="s">
        <v>55</v>
      </c>
      <c r="BB103" s="2" t="s">
        <v>76</v>
      </c>
      <c r="BC103" s="2" t="s">
        <v>121</v>
      </c>
      <c r="BD103" s="3">
        <v>45995.000000000102</v>
      </c>
      <c r="BE103" s="2">
        <v>74</v>
      </c>
      <c r="BF103" s="2" t="s">
        <v>63</v>
      </c>
    </row>
    <row r="104" spans="1:58" ht="45" x14ac:dyDescent="0.25">
      <c r="A104" s="3">
        <v>46052.000000000102</v>
      </c>
      <c r="B104" s="2" t="s">
        <v>52</v>
      </c>
      <c r="C104" s="2" t="s">
        <v>122</v>
      </c>
      <c r="D104" s="2" t="s">
        <v>54</v>
      </c>
      <c r="E104" s="2" t="s">
        <v>55</v>
      </c>
      <c r="F104" s="2" t="s">
        <v>55</v>
      </c>
      <c r="G104" s="2">
        <v>1</v>
      </c>
      <c r="H104" s="2">
        <v>103</v>
      </c>
      <c r="I104" s="2">
        <v>-300</v>
      </c>
      <c r="J104" s="6">
        <f t="shared" si="1"/>
        <v>300</v>
      </c>
      <c r="K104" s="2" t="s">
        <v>123</v>
      </c>
      <c r="L104" s="2" t="s">
        <v>124</v>
      </c>
      <c r="M104" s="2" t="s">
        <v>125</v>
      </c>
      <c r="N104" s="2" t="s">
        <v>55</v>
      </c>
      <c r="O104" s="2" t="s">
        <v>55</v>
      </c>
      <c r="P104" s="2" t="s">
        <v>126</v>
      </c>
      <c r="Q104" s="2" t="s">
        <v>127</v>
      </c>
      <c r="R104" s="2" t="s">
        <v>128</v>
      </c>
      <c r="S104" s="2" t="s">
        <v>129</v>
      </c>
      <c r="T104" s="2" t="s">
        <v>130</v>
      </c>
      <c r="U104" s="2" t="s">
        <v>63</v>
      </c>
      <c r="V104" s="3">
        <v>46020.000000000102</v>
      </c>
      <c r="W104" s="2">
        <v>2025</v>
      </c>
      <c r="X104" s="2" t="s">
        <v>882</v>
      </c>
      <c r="Y104" s="2">
        <v>300</v>
      </c>
      <c r="Z104" s="2" t="s">
        <v>55</v>
      </c>
      <c r="AA104" s="2" t="s">
        <v>64</v>
      </c>
      <c r="AJ104" s="2" t="s">
        <v>65</v>
      </c>
      <c r="AK104" s="2" t="s">
        <v>66</v>
      </c>
      <c r="AL104" s="2">
        <v>1</v>
      </c>
      <c r="AM104" s="2" t="s">
        <v>132</v>
      </c>
      <c r="AO104" s="3">
        <v>46049.000000000102</v>
      </c>
      <c r="AP104" s="2" t="s">
        <v>133</v>
      </c>
      <c r="AQ104" s="2" t="s">
        <v>134</v>
      </c>
      <c r="AR104" s="2" t="s">
        <v>135</v>
      </c>
      <c r="AS104" s="2" t="s">
        <v>133</v>
      </c>
      <c r="AT104" s="2" t="s">
        <v>72</v>
      </c>
      <c r="AU104" s="2">
        <v>0</v>
      </c>
      <c r="AV104" s="2" t="s">
        <v>55</v>
      </c>
      <c r="AW104" s="2" t="s">
        <v>73</v>
      </c>
      <c r="AX104" s="2" t="s">
        <v>74</v>
      </c>
      <c r="AY104" s="2" t="s">
        <v>55</v>
      </c>
      <c r="AZ104" s="9" t="s">
        <v>883</v>
      </c>
      <c r="BA104" s="2" t="s">
        <v>55</v>
      </c>
      <c r="BB104" s="2" t="s">
        <v>76</v>
      </c>
      <c r="BC104" s="2" t="s">
        <v>121</v>
      </c>
      <c r="BD104" s="3">
        <v>45993.000000000102</v>
      </c>
      <c r="BE104" s="2">
        <v>72</v>
      </c>
      <c r="BF104" s="2" t="s">
        <v>63</v>
      </c>
    </row>
    <row r="105" spans="1:58" ht="45" x14ac:dyDescent="0.25">
      <c r="A105" s="3">
        <v>46052.000000000102</v>
      </c>
      <c r="B105" s="2" t="s">
        <v>52</v>
      </c>
      <c r="C105" s="2" t="s">
        <v>876</v>
      </c>
      <c r="D105" s="2" t="s">
        <v>54</v>
      </c>
      <c r="E105" s="2" t="s">
        <v>55</v>
      </c>
      <c r="F105" s="2" t="s">
        <v>55</v>
      </c>
      <c r="G105" s="2">
        <v>1</v>
      </c>
      <c r="H105" s="2">
        <v>104</v>
      </c>
      <c r="I105" s="2">
        <v>-233</v>
      </c>
      <c r="J105" s="6">
        <f t="shared" si="1"/>
        <v>233</v>
      </c>
      <c r="K105" s="2" t="s">
        <v>79</v>
      </c>
      <c r="L105" s="2" t="s">
        <v>181</v>
      </c>
      <c r="M105" s="2" t="s">
        <v>95</v>
      </c>
      <c r="N105" s="2" t="s">
        <v>61</v>
      </c>
      <c r="O105" s="2" t="s">
        <v>62</v>
      </c>
      <c r="P105" s="2" t="s">
        <v>877</v>
      </c>
      <c r="Q105" s="2" t="s">
        <v>878</v>
      </c>
      <c r="R105" s="2" t="s">
        <v>58</v>
      </c>
      <c r="S105" s="2" t="s">
        <v>61</v>
      </c>
      <c r="T105" s="2" t="s">
        <v>62</v>
      </c>
      <c r="U105" s="2" t="s">
        <v>63</v>
      </c>
      <c r="V105" s="3">
        <v>46021.000000000102</v>
      </c>
      <c r="W105" s="2">
        <v>467</v>
      </c>
      <c r="X105" s="2" t="s">
        <v>317</v>
      </c>
      <c r="Y105" s="2">
        <v>233</v>
      </c>
      <c r="Z105" s="2" t="s">
        <v>55</v>
      </c>
      <c r="AA105" s="2" t="s">
        <v>64</v>
      </c>
      <c r="AJ105" s="2" t="s">
        <v>65</v>
      </c>
      <c r="AK105" s="2" t="s">
        <v>66</v>
      </c>
      <c r="AL105" s="2">
        <v>1</v>
      </c>
      <c r="AM105" s="2" t="s">
        <v>879</v>
      </c>
      <c r="AO105" s="3">
        <v>46049.000000000102</v>
      </c>
      <c r="AP105" s="2" t="s">
        <v>880</v>
      </c>
      <c r="AQ105" s="2" t="s">
        <v>89</v>
      </c>
      <c r="AR105" s="2" t="s">
        <v>70</v>
      </c>
      <c r="AS105" s="2" t="s">
        <v>880</v>
      </c>
      <c r="AT105" s="2" t="s">
        <v>72</v>
      </c>
      <c r="AU105" s="2">
        <v>0</v>
      </c>
      <c r="AV105" s="2" t="s">
        <v>55</v>
      </c>
      <c r="AW105" s="2" t="s">
        <v>73</v>
      </c>
      <c r="AX105" s="2" t="s">
        <v>74</v>
      </c>
      <c r="AY105" s="2" t="s">
        <v>55</v>
      </c>
      <c r="AZ105" s="9" t="s">
        <v>884</v>
      </c>
      <c r="BA105" s="2" t="s">
        <v>55</v>
      </c>
      <c r="BB105" s="2" t="s">
        <v>76</v>
      </c>
      <c r="BC105" s="2" t="s">
        <v>121</v>
      </c>
      <c r="BD105" s="3">
        <v>45974.000000000102</v>
      </c>
      <c r="BE105" s="2">
        <v>60</v>
      </c>
      <c r="BF105" s="2" t="s">
        <v>63</v>
      </c>
    </row>
    <row r="106" spans="1:58" ht="45" x14ac:dyDescent="0.25">
      <c r="A106" s="3">
        <v>46051.000000000102</v>
      </c>
      <c r="B106" s="2" t="s">
        <v>52</v>
      </c>
      <c r="C106" s="2" t="s">
        <v>761</v>
      </c>
      <c r="D106" s="2" t="s">
        <v>54</v>
      </c>
      <c r="E106" s="2" t="s">
        <v>55</v>
      </c>
      <c r="F106" s="2" t="s">
        <v>55</v>
      </c>
      <c r="G106" s="2">
        <v>1</v>
      </c>
      <c r="H106" s="2">
        <v>105</v>
      </c>
      <c r="I106" s="2">
        <v>-3000</v>
      </c>
      <c r="J106" s="6">
        <f t="shared" si="1"/>
        <v>3000</v>
      </c>
      <c r="K106" s="2" t="s">
        <v>167</v>
      </c>
      <c r="L106" s="2" t="s">
        <v>55</v>
      </c>
      <c r="M106" s="2" t="s">
        <v>55</v>
      </c>
      <c r="N106" s="2" t="s">
        <v>55</v>
      </c>
      <c r="O106" s="2" t="s">
        <v>55</v>
      </c>
      <c r="P106" s="2" t="s">
        <v>762</v>
      </c>
      <c r="Q106" s="2" t="s">
        <v>763</v>
      </c>
      <c r="R106" s="2" t="s">
        <v>58</v>
      </c>
      <c r="S106" s="2" t="s">
        <v>61</v>
      </c>
      <c r="T106" s="2" t="s">
        <v>62</v>
      </c>
      <c r="U106" s="2" t="s">
        <v>63</v>
      </c>
      <c r="V106" s="3">
        <v>46020.000000000102</v>
      </c>
      <c r="W106" s="2">
        <v>1112527627</v>
      </c>
      <c r="X106" s="2" t="s">
        <v>55</v>
      </c>
      <c r="Y106" s="2">
        <v>3000</v>
      </c>
      <c r="Z106" s="2" t="s">
        <v>55</v>
      </c>
      <c r="AA106" s="2" t="s">
        <v>64</v>
      </c>
      <c r="AJ106" s="2" t="s">
        <v>65</v>
      </c>
      <c r="AK106" s="2" t="s">
        <v>66</v>
      </c>
      <c r="AL106" s="2">
        <v>1</v>
      </c>
      <c r="AM106" s="2" t="s">
        <v>885</v>
      </c>
      <c r="AO106" s="3">
        <v>46049.000000000102</v>
      </c>
      <c r="AP106" s="2" t="s">
        <v>765</v>
      </c>
      <c r="AQ106" s="2" t="s">
        <v>176</v>
      </c>
      <c r="AR106" s="2" t="s">
        <v>766</v>
      </c>
      <c r="AS106" s="2" t="s">
        <v>765</v>
      </c>
      <c r="AT106" s="2" t="s">
        <v>72</v>
      </c>
      <c r="AU106" s="2">
        <v>0</v>
      </c>
      <c r="AV106" s="2" t="s">
        <v>55</v>
      </c>
      <c r="AW106" s="2" t="s">
        <v>73</v>
      </c>
      <c r="AX106" s="2" t="s">
        <v>74</v>
      </c>
      <c r="AY106" s="2" t="s">
        <v>55</v>
      </c>
      <c r="AZ106" s="9" t="s">
        <v>886</v>
      </c>
      <c r="BA106" s="2" t="s">
        <v>55</v>
      </c>
      <c r="BB106" s="2" t="s">
        <v>76</v>
      </c>
      <c r="BC106" s="2" t="s">
        <v>121</v>
      </c>
      <c r="BD106" s="3">
        <v>45974.000000000102</v>
      </c>
      <c r="BE106" s="2">
        <v>61</v>
      </c>
      <c r="BF106" s="2" t="s">
        <v>63</v>
      </c>
    </row>
    <row r="107" spans="1:58" ht="45" x14ac:dyDescent="0.25">
      <c r="A107" s="3">
        <v>46057.000000000102</v>
      </c>
      <c r="B107" s="2" t="s">
        <v>52</v>
      </c>
      <c r="C107" s="2" t="s">
        <v>887</v>
      </c>
      <c r="D107" s="2" t="s">
        <v>54</v>
      </c>
      <c r="E107" s="2" t="s">
        <v>55</v>
      </c>
      <c r="F107" s="2" t="s">
        <v>55</v>
      </c>
      <c r="G107" s="2">
        <v>1</v>
      </c>
      <c r="H107" s="2">
        <v>106</v>
      </c>
      <c r="I107" s="2">
        <v>-99.2</v>
      </c>
      <c r="J107" s="6">
        <f t="shared" si="1"/>
        <v>99.2</v>
      </c>
      <c r="K107" s="2" t="s">
        <v>79</v>
      </c>
      <c r="L107" s="2" t="s">
        <v>888</v>
      </c>
      <c r="M107" s="2" t="s">
        <v>889</v>
      </c>
      <c r="N107" s="2" t="s">
        <v>55</v>
      </c>
      <c r="O107" s="2" t="s">
        <v>55</v>
      </c>
      <c r="P107" s="2" t="s">
        <v>890</v>
      </c>
      <c r="Q107" s="2" t="s">
        <v>891</v>
      </c>
      <c r="R107" s="2" t="s">
        <v>889</v>
      </c>
      <c r="S107" s="2" t="s">
        <v>892</v>
      </c>
      <c r="T107" s="2" t="s">
        <v>316</v>
      </c>
      <c r="U107" s="2" t="s">
        <v>63</v>
      </c>
      <c r="V107" s="3">
        <v>46022.000000000102</v>
      </c>
      <c r="W107" s="2">
        <v>20251000030396</v>
      </c>
      <c r="X107" s="2" t="s">
        <v>274</v>
      </c>
      <c r="Y107" s="2">
        <v>99.2</v>
      </c>
      <c r="Z107" s="2" t="s">
        <v>55</v>
      </c>
      <c r="AA107" s="2" t="s">
        <v>64</v>
      </c>
      <c r="AJ107" s="2" t="s">
        <v>65</v>
      </c>
      <c r="AK107" s="2" t="s">
        <v>66</v>
      </c>
      <c r="AL107" s="2">
        <v>1</v>
      </c>
      <c r="AM107" s="2" t="s">
        <v>893</v>
      </c>
      <c r="AO107" s="3">
        <v>46049.000000000102</v>
      </c>
      <c r="AP107" s="2" t="s">
        <v>894</v>
      </c>
      <c r="AQ107" s="2" t="s">
        <v>89</v>
      </c>
      <c r="AR107" s="2" t="s">
        <v>895</v>
      </c>
      <c r="AS107" s="2" t="s">
        <v>894</v>
      </c>
      <c r="AT107" s="2" t="s">
        <v>178</v>
      </c>
      <c r="AU107" s="2">
        <v>0</v>
      </c>
      <c r="AV107" s="2" t="s">
        <v>55</v>
      </c>
      <c r="AW107" s="2" t="s">
        <v>73</v>
      </c>
      <c r="AX107" s="2" t="s">
        <v>74</v>
      </c>
      <c r="AY107" s="2" t="s">
        <v>55</v>
      </c>
      <c r="AZ107" s="9" t="s">
        <v>896</v>
      </c>
      <c r="BA107" s="2" t="s">
        <v>55</v>
      </c>
      <c r="BB107" s="2" t="s">
        <v>76</v>
      </c>
      <c r="BC107" s="2" t="s">
        <v>77</v>
      </c>
      <c r="BE107" s="2">
        <v>0</v>
      </c>
      <c r="BF107" s="2" t="s">
        <v>63</v>
      </c>
    </row>
    <row r="108" spans="1:58" ht="45" x14ac:dyDescent="0.25">
      <c r="A108" s="3">
        <v>46052.000000000102</v>
      </c>
      <c r="B108" s="2" t="s">
        <v>52</v>
      </c>
      <c r="C108" s="2" t="s">
        <v>897</v>
      </c>
      <c r="D108" s="2" t="s">
        <v>54</v>
      </c>
      <c r="E108" s="2" t="s">
        <v>55</v>
      </c>
      <c r="F108" s="2" t="s">
        <v>55</v>
      </c>
      <c r="G108" s="2">
        <v>1</v>
      </c>
      <c r="H108" s="2">
        <v>107</v>
      </c>
      <c r="I108" s="2">
        <v>-1266.67</v>
      </c>
      <c r="J108" s="6">
        <f t="shared" si="1"/>
        <v>1266.67</v>
      </c>
      <c r="K108" s="2" t="s">
        <v>79</v>
      </c>
      <c r="L108" s="2" t="s">
        <v>751</v>
      </c>
      <c r="M108" s="2" t="s">
        <v>752</v>
      </c>
      <c r="N108" s="2" t="s">
        <v>753</v>
      </c>
      <c r="O108" s="2" t="s">
        <v>754</v>
      </c>
      <c r="P108" s="2" t="s">
        <v>898</v>
      </c>
      <c r="Q108" s="2" t="s">
        <v>899</v>
      </c>
      <c r="R108" s="2" t="s">
        <v>900</v>
      </c>
      <c r="S108" s="2" t="s">
        <v>112</v>
      </c>
      <c r="T108" s="2" t="s">
        <v>113</v>
      </c>
      <c r="U108" s="2" t="s">
        <v>63</v>
      </c>
      <c r="V108" s="3">
        <v>46022.000000000102</v>
      </c>
      <c r="W108" s="2">
        <v>25016414</v>
      </c>
      <c r="X108" s="2" t="s">
        <v>901</v>
      </c>
      <c r="Y108" s="2">
        <v>1266.67</v>
      </c>
      <c r="Z108" s="2" t="s">
        <v>55</v>
      </c>
      <c r="AA108" s="2" t="s">
        <v>64</v>
      </c>
      <c r="AJ108" s="2" t="s">
        <v>65</v>
      </c>
      <c r="AK108" s="2" t="s">
        <v>66</v>
      </c>
      <c r="AL108" s="2">
        <v>1</v>
      </c>
      <c r="AM108" s="2" t="s">
        <v>902</v>
      </c>
      <c r="AO108" s="3">
        <v>46049.000000000102</v>
      </c>
      <c r="AP108" s="2" t="s">
        <v>903</v>
      </c>
      <c r="AQ108" s="2" t="s">
        <v>89</v>
      </c>
      <c r="AR108" s="2" t="s">
        <v>759</v>
      </c>
      <c r="AS108" s="2" t="s">
        <v>903</v>
      </c>
      <c r="AT108" s="2" t="s">
        <v>904</v>
      </c>
      <c r="AU108" s="2">
        <v>0</v>
      </c>
      <c r="AV108" s="2" t="s">
        <v>55</v>
      </c>
      <c r="AW108" s="2" t="s">
        <v>73</v>
      </c>
      <c r="AX108" s="2" t="s">
        <v>74</v>
      </c>
      <c r="AY108" s="2" t="s">
        <v>55</v>
      </c>
      <c r="AZ108" s="9" t="s">
        <v>905</v>
      </c>
      <c r="BA108" s="2" t="s">
        <v>55</v>
      </c>
      <c r="BB108" s="2" t="s">
        <v>76</v>
      </c>
      <c r="BC108" s="2" t="s">
        <v>121</v>
      </c>
      <c r="BD108" s="3">
        <v>45960.000000000102</v>
      </c>
      <c r="BE108" s="2">
        <v>56</v>
      </c>
      <c r="BF108" s="2" t="s">
        <v>63</v>
      </c>
    </row>
    <row r="109" spans="1:58" ht="45" x14ac:dyDescent="0.25">
      <c r="A109" s="3">
        <v>46057.000000000102</v>
      </c>
      <c r="B109" s="2" t="s">
        <v>52</v>
      </c>
      <c r="C109" s="2" t="s">
        <v>906</v>
      </c>
      <c r="D109" s="2" t="s">
        <v>54</v>
      </c>
      <c r="E109" s="2" t="s">
        <v>55</v>
      </c>
      <c r="F109" s="2" t="s">
        <v>55</v>
      </c>
      <c r="G109" s="2">
        <v>1</v>
      </c>
      <c r="H109" s="2">
        <v>108</v>
      </c>
      <c r="I109" s="2">
        <v>-1990</v>
      </c>
      <c r="J109" s="6">
        <f t="shared" si="1"/>
        <v>1990</v>
      </c>
      <c r="K109" s="2" t="s">
        <v>290</v>
      </c>
      <c r="L109" s="2" t="s">
        <v>907</v>
      </c>
      <c r="M109" s="2" t="s">
        <v>696</v>
      </c>
      <c r="N109" s="2" t="s">
        <v>61</v>
      </c>
      <c r="O109" s="2" t="s">
        <v>62</v>
      </c>
      <c r="P109" s="2" t="s">
        <v>908</v>
      </c>
      <c r="Q109" s="2" t="s">
        <v>909</v>
      </c>
      <c r="R109" s="2" t="s">
        <v>362</v>
      </c>
      <c r="S109" s="2" t="s">
        <v>61</v>
      </c>
      <c r="T109" s="2" t="s">
        <v>62</v>
      </c>
      <c r="U109" s="2" t="s">
        <v>63</v>
      </c>
      <c r="V109" s="3">
        <v>46024.000000000102</v>
      </c>
      <c r="W109" s="2">
        <v>2</v>
      </c>
      <c r="X109" s="2" t="s">
        <v>55</v>
      </c>
      <c r="Y109" s="2">
        <v>1990</v>
      </c>
      <c r="Z109" s="2" t="s">
        <v>55</v>
      </c>
      <c r="AA109" s="2" t="s">
        <v>64</v>
      </c>
      <c r="AJ109" s="2" t="s">
        <v>65</v>
      </c>
      <c r="AK109" s="2" t="s">
        <v>66</v>
      </c>
      <c r="AL109" s="2">
        <v>1</v>
      </c>
      <c r="AM109" s="2" t="s">
        <v>910</v>
      </c>
      <c r="AO109" s="3">
        <v>46049.000000000102</v>
      </c>
      <c r="AP109" s="2" t="s">
        <v>911</v>
      </c>
      <c r="AQ109" s="2" t="s">
        <v>297</v>
      </c>
      <c r="AR109" s="2" t="s">
        <v>912</v>
      </c>
      <c r="AS109" s="2" t="s">
        <v>911</v>
      </c>
      <c r="AT109" s="2" t="s">
        <v>72</v>
      </c>
      <c r="AU109" s="2">
        <v>0</v>
      </c>
      <c r="AV109" s="2" t="s">
        <v>55</v>
      </c>
      <c r="AW109" s="2" t="s">
        <v>73</v>
      </c>
      <c r="AX109" s="2" t="s">
        <v>74</v>
      </c>
      <c r="AY109" s="2" t="s">
        <v>55</v>
      </c>
      <c r="AZ109" s="9" t="s">
        <v>913</v>
      </c>
      <c r="BA109" s="2" t="s">
        <v>55</v>
      </c>
      <c r="BB109" s="2" t="s">
        <v>76</v>
      </c>
      <c r="BC109" s="2" t="s">
        <v>121</v>
      </c>
      <c r="BD109" s="3">
        <v>45992.000000000102</v>
      </c>
      <c r="BE109" s="2">
        <v>69</v>
      </c>
      <c r="BF109" s="2" t="s">
        <v>63</v>
      </c>
    </row>
    <row r="110" spans="1:58" ht="45" x14ac:dyDescent="0.25">
      <c r="A110" s="3">
        <v>46057.000000000102</v>
      </c>
      <c r="B110" s="2" t="s">
        <v>52</v>
      </c>
      <c r="C110" s="2" t="s">
        <v>906</v>
      </c>
      <c r="D110" s="2" t="s">
        <v>54</v>
      </c>
      <c r="E110" s="2" t="s">
        <v>55</v>
      </c>
      <c r="F110" s="2" t="s">
        <v>55</v>
      </c>
      <c r="G110" s="2">
        <v>1</v>
      </c>
      <c r="H110" s="2">
        <v>109</v>
      </c>
      <c r="I110" s="2">
        <v>-520</v>
      </c>
      <c r="J110" s="6">
        <f t="shared" si="1"/>
        <v>520</v>
      </c>
      <c r="K110" s="2" t="s">
        <v>290</v>
      </c>
      <c r="L110" s="2" t="s">
        <v>907</v>
      </c>
      <c r="M110" s="2" t="s">
        <v>696</v>
      </c>
      <c r="N110" s="2" t="s">
        <v>61</v>
      </c>
      <c r="O110" s="2" t="s">
        <v>62</v>
      </c>
      <c r="P110" s="2" t="s">
        <v>908</v>
      </c>
      <c r="Q110" s="2" t="s">
        <v>909</v>
      </c>
      <c r="R110" s="2" t="s">
        <v>362</v>
      </c>
      <c r="S110" s="2" t="s">
        <v>61</v>
      </c>
      <c r="T110" s="2" t="s">
        <v>62</v>
      </c>
      <c r="U110" s="2" t="s">
        <v>63</v>
      </c>
      <c r="V110" s="3">
        <v>46024.000000000102</v>
      </c>
      <c r="W110" s="2">
        <v>1</v>
      </c>
      <c r="X110" s="2" t="s">
        <v>55</v>
      </c>
      <c r="Y110" s="2">
        <v>520</v>
      </c>
      <c r="Z110" s="2" t="s">
        <v>55</v>
      </c>
      <c r="AA110" s="2" t="s">
        <v>64</v>
      </c>
      <c r="AJ110" s="2" t="s">
        <v>65</v>
      </c>
      <c r="AK110" s="2" t="s">
        <v>66</v>
      </c>
      <c r="AL110" s="2">
        <v>1</v>
      </c>
      <c r="AM110" s="2" t="s">
        <v>914</v>
      </c>
      <c r="AO110" s="3">
        <v>46049.000000000102</v>
      </c>
      <c r="AP110" s="2" t="s">
        <v>911</v>
      </c>
      <c r="AQ110" s="2" t="s">
        <v>297</v>
      </c>
      <c r="AR110" s="2" t="s">
        <v>912</v>
      </c>
      <c r="AS110" s="2" t="s">
        <v>911</v>
      </c>
      <c r="AT110" s="2" t="s">
        <v>72</v>
      </c>
      <c r="AU110" s="2">
        <v>0</v>
      </c>
      <c r="AV110" s="2" t="s">
        <v>55</v>
      </c>
      <c r="AW110" s="2" t="s">
        <v>73</v>
      </c>
      <c r="AX110" s="2" t="s">
        <v>74</v>
      </c>
      <c r="AY110" s="2" t="s">
        <v>55</v>
      </c>
      <c r="AZ110" s="9" t="s">
        <v>915</v>
      </c>
      <c r="BA110" s="2" t="s">
        <v>55</v>
      </c>
      <c r="BB110" s="2" t="s">
        <v>76</v>
      </c>
      <c r="BC110" s="2" t="s">
        <v>121</v>
      </c>
      <c r="BD110" s="3">
        <v>45992.000000000102</v>
      </c>
      <c r="BE110" s="2">
        <v>69</v>
      </c>
      <c r="BF110" s="2" t="s">
        <v>63</v>
      </c>
    </row>
    <row r="111" spans="1:58" ht="60" x14ac:dyDescent="0.25">
      <c r="A111" s="3">
        <v>46075.000000000102</v>
      </c>
      <c r="B111" s="2" t="s">
        <v>52</v>
      </c>
      <c r="C111" s="2" t="s">
        <v>916</v>
      </c>
      <c r="D111" s="2" t="s">
        <v>54</v>
      </c>
      <c r="E111" s="2" t="s">
        <v>55</v>
      </c>
      <c r="F111" s="2" t="s">
        <v>55</v>
      </c>
      <c r="G111" s="2">
        <v>1</v>
      </c>
      <c r="H111" s="2">
        <v>110</v>
      </c>
      <c r="I111" s="2">
        <v>-1585</v>
      </c>
      <c r="J111" s="6">
        <f t="shared" si="1"/>
        <v>1585</v>
      </c>
      <c r="K111" s="2" t="s">
        <v>79</v>
      </c>
      <c r="L111" s="2" t="s">
        <v>917</v>
      </c>
      <c r="M111" s="2" t="s">
        <v>918</v>
      </c>
      <c r="N111" s="2" t="s">
        <v>919</v>
      </c>
      <c r="O111" s="2" t="s">
        <v>62</v>
      </c>
      <c r="P111" s="2" t="s">
        <v>920</v>
      </c>
      <c r="Q111" s="2" t="s">
        <v>921</v>
      </c>
      <c r="R111" s="2" t="s">
        <v>922</v>
      </c>
      <c r="S111" s="2" t="s">
        <v>923</v>
      </c>
      <c r="T111" s="2" t="s">
        <v>62</v>
      </c>
      <c r="U111" s="2" t="s">
        <v>63</v>
      </c>
      <c r="V111" s="3">
        <v>46010.000000000102</v>
      </c>
      <c r="W111" s="2">
        <v>13896</v>
      </c>
      <c r="X111" s="2" t="s">
        <v>244</v>
      </c>
      <c r="Y111" s="2">
        <v>1585</v>
      </c>
      <c r="Z111" s="2" t="s">
        <v>55</v>
      </c>
      <c r="AA111" s="2" t="s">
        <v>64</v>
      </c>
      <c r="AJ111" s="2" t="s">
        <v>65</v>
      </c>
      <c r="AK111" s="2" t="s">
        <v>66</v>
      </c>
      <c r="AL111" s="2">
        <v>1</v>
      </c>
      <c r="AM111" s="2" t="s">
        <v>924</v>
      </c>
      <c r="AO111" s="3">
        <v>46049.000000000102</v>
      </c>
      <c r="AP111" s="2" t="s">
        <v>925</v>
      </c>
      <c r="AQ111" s="2" t="s">
        <v>89</v>
      </c>
      <c r="AR111" s="2" t="s">
        <v>926</v>
      </c>
      <c r="AS111" s="2" t="s">
        <v>55</v>
      </c>
      <c r="AT111" s="2" t="s">
        <v>72</v>
      </c>
      <c r="AU111" s="2">
        <v>0</v>
      </c>
      <c r="AV111" s="2" t="s">
        <v>55</v>
      </c>
      <c r="AW111" s="2" t="s">
        <v>73</v>
      </c>
      <c r="AX111" s="2" t="s">
        <v>74</v>
      </c>
      <c r="AY111" s="2" t="s">
        <v>55</v>
      </c>
      <c r="AZ111" s="9" t="s">
        <v>927</v>
      </c>
      <c r="BA111" s="2" t="s">
        <v>55</v>
      </c>
      <c r="BB111" s="2" t="s">
        <v>76</v>
      </c>
      <c r="BC111" s="2" t="s">
        <v>121</v>
      </c>
      <c r="BD111" s="3">
        <v>45974.000000000102</v>
      </c>
      <c r="BE111" s="2">
        <v>62</v>
      </c>
      <c r="BF111" s="2" t="s">
        <v>63</v>
      </c>
    </row>
    <row r="112" spans="1:58" ht="30" x14ac:dyDescent="0.25">
      <c r="A112" s="3">
        <v>46068.000000000102</v>
      </c>
      <c r="B112" s="2" t="s">
        <v>52</v>
      </c>
      <c r="C112" s="2" t="s">
        <v>928</v>
      </c>
      <c r="D112" s="2" t="s">
        <v>54</v>
      </c>
      <c r="E112" s="2" t="s">
        <v>55</v>
      </c>
      <c r="F112" s="2" t="s">
        <v>55</v>
      </c>
      <c r="G112" s="2">
        <v>1</v>
      </c>
      <c r="H112" s="2">
        <v>111</v>
      </c>
      <c r="I112" s="2">
        <v>-35.14</v>
      </c>
      <c r="J112" s="6">
        <f t="shared" si="1"/>
        <v>35.14</v>
      </c>
      <c r="K112" s="2" t="s">
        <v>79</v>
      </c>
      <c r="L112" s="2" t="s">
        <v>181</v>
      </c>
      <c r="M112" s="2" t="s">
        <v>95</v>
      </c>
      <c r="N112" s="2" t="s">
        <v>61</v>
      </c>
      <c r="O112" s="2" t="s">
        <v>62</v>
      </c>
      <c r="P112" s="2" t="s">
        <v>929</v>
      </c>
      <c r="Q112" s="2" t="s">
        <v>930</v>
      </c>
      <c r="R112" s="2" t="s">
        <v>58</v>
      </c>
      <c r="S112" s="2" t="s">
        <v>61</v>
      </c>
      <c r="T112" s="2" t="s">
        <v>62</v>
      </c>
      <c r="U112" s="2" t="s">
        <v>63</v>
      </c>
      <c r="V112" s="3">
        <v>46037.000000000102</v>
      </c>
      <c r="W112" s="2">
        <v>15012026</v>
      </c>
      <c r="X112" s="2" t="s">
        <v>55</v>
      </c>
      <c r="Y112" s="2">
        <v>35.14</v>
      </c>
      <c r="Z112" s="2" t="s">
        <v>55</v>
      </c>
      <c r="AA112" s="2" t="s">
        <v>64</v>
      </c>
      <c r="AJ112" s="2" t="s">
        <v>65</v>
      </c>
      <c r="AK112" s="2" t="s">
        <v>66</v>
      </c>
      <c r="AL112" s="2">
        <v>1</v>
      </c>
      <c r="AM112" s="2" t="s">
        <v>931</v>
      </c>
      <c r="AO112" s="3">
        <v>46049.000000000102</v>
      </c>
      <c r="AP112" s="2" t="s">
        <v>932</v>
      </c>
      <c r="AQ112" s="2" t="s">
        <v>89</v>
      </c>
      <c r="AR112" s="2" t="s">
        <v>70</v>
      </c>
      <c r="AS112" s="2" t="s">
        <v>932</v>
      </c>
      <c r="AT112" s="2" t="s">
        <v>933</v>
      </c>
      <c r="AU112" s="2">
        <v>0</v>
      </c>
      <c r="AV112" s="2" t="s">
        <v>55</v>
      </c>
      <c r="AW112" s="2" t="s">
        <v>73</v>
      </c>
      <c r="AX112" s="2" t="s">
        <v>74</v>
      </c>
      <c r="AY112" s="2" t="s">
        <v>55</v>
      </c>
      <c r="AZ112" s="9" t="s">
        <v>934</v>
      </c>
      <c r="BA112" s="2" t="s">
        <v>55</v>
      </c>
      <c r="BB112" s="2" t="s">
        <v>76</v>
      </c>
      <c r="BC112" s="2" t="s">
        <v>77</v>
      </c>
      <c r="BD112" s="3">
        <v>45925.000000000102</v>
      </c>
      <c r="BE112" s="2">
        <v>71</v>
      </c>
      <c r="BF112" s="2" t="s">
        <v>63</v>
      </c>
    </row>
    <row r="113" spans="1:58" ht="45" x14ac:dyDescent="0.25">
      <c r="A113" s="3">
        <v>46079.000000000102</v>
      </c>
      <c r="B113" s="2" t="s">
        <v>52</v>
      </c>
      <c r="C113" s="2" t="s">
        <v>935</v>
      </c>
      <c r="D113" s="2" t="s">
        <v>54</v>
      </c>
      <c r="E113" s="2" t="s">
        <v>55</v>
      </c>
      <c r="F113" s="2" t="s">
        <v>55</v>
      </c>
      <c r="G113" s="2">
        <v>1</v>
      </c>
      <c r="H113" s="2">
        <v>112</v>
      </c>
      <c r="I113" s="2">
        <v>-520</v>
      </c>
      <c r="J113" s="6">
        <f t="shared" si="1"/>
        <v>520</v>
      </c>
      <c r="K113" s="2" t="s">
        <v>79</v>
      </c>
      <c r="L113" s="2" t="s">
        <v>936</v>
      </c>
      <c r="M113" s="2" t="s">
        <v>937</v>
      </c>
      <c r="N113" s="2" t="s">
        <v>938</v>
      </c>
      <c r="O113" s="2" t="s">
        <v>939</v>
      </c>
      <c r="P113" s="2" t="str">
        <f>+C113</f>
        <v>01223</v>
      </c>
      <c r="Q113" s="2" t="s">
        <v>940</v>
      </c>
      <c r="R113" s="2" t="s">
        <v>941</v>
      </c>
      <c r="S113" s="2" t="s">
        <v>942</v>
      </c>
      <c r="T113" s="2" t="s">
        <v>939</v>
      </c>
      <c r="U113" s="2" t="s">
        <v>63</v>
      </c>
      <c r="V113" s="3">
        <v>46048.000000000102</v>
      </c>
      <c r="W113" s="2">
        <v>227</v>
      </c>
      <c r="X113" s="2" t="s">
        <v>943</v>
      </c>
      <c r="Y113" s="2">
        <v>520</v>
      </c>
      <c r="Z113" s="2" t="s">
        <v>55</v>
      </c>
      <c r="AA113" s="2" t="s">
        <v>64</v>
      </c>
      <c r="AJ113" s="2" t="s">
        <v>65</v>
      </c>
      <c r="AK113" s="2" t="s">
        <v>66</v>
      </c>
      <c r="AL113" s="2">
        <v>1</v>
      </c>
      <c r="AM113" s="2" t="s">
        <v>914</v>
      </c>
      <c r="AO113" s="3">
        <v>46049.000000000102</v>
      </c>
      <c r="AP113" s="2" t="s">
        <v>944</v>
      </c>
      <c r="AQ113" s="2" t="s">
        <v>89</v>
      </c>
      <c r="AR113" s="2" t="s">
        <v>945</v>
      </c>
      <c r="AS113" s="2" t="s">
        <v>55</v>
      </c>
      <c r="AT113" s="2" t="s">
        <v>72</v>
      </c>
      <c r="AU113" s="2">
        <v>0</v>
      </c>
      <c r="AV113" s="2" t="s">
        <v>55</v>
      </c>
      <c r="AW113" s="2" t="s">
        <v>73</v>
      </c>
      <c r="AX113" s="2" t="s">
        <v>74</v>
      </c>
      <c r="AY113" s="2" t="s">
        <v>55</v>
      </c>
      <c r="AZ113" s="9" t="s">
        <v>946</v>
      </c>
      <c r="BA113" s="2" t="s">
        <v>55</v>
      </c>
      <c r="BB113" s="2" t="s">
        <v>76</v>
      </c>
      <c r="BC113" s="2" t="s">
        <v>251</v>
      </c>
      <c r="BE113" s="2">
        <v>0</v>
      </c>
      <c r="BF113" s="2" t="s">
        <v>63</v>
      </c>
    </row>
    <row r="114" spans="1:58" ht="30" x14ac:dyDescent="0.25">
      <c r="A114" s="3">
        <v>46038.000000000102</v>
      </c>
      <c r="B114" s="2" t="s">
        <v>52</v>
      </c>
      <c r="C114" s="2" t="s">
        <v>312</v>
      </c>
      <c r="D114" s="2" t="s">
        <v>54</v>
      </c>
      <c r="E114" s="2" t="s">
        <v>55</v>
      </c>
      <c r="F114" s="2" t="s">
        <v>55</v>
      </c>
      <c r="G114" s="2">
        <v>1</v>
      </c>
      <c r="H114" s="2">
        <v>113</v>
      </c>
      <c r="I114" s="2">
        <v>-1.3</v>
      </c>
      <c r="J114" s="6">
        <f t="shared" si="1"/>
        <v>1.3</v>
      </c>
      <c r="P114" s="2" t="s">
        <v>79</v>
      </c>
      <c r="Q114" s="2" t="s">
        <v>313</v>
      </c>
      <c r="R114" s="2" t="s">
        <v>314</v>
      </c>
      <c r="S114" s="2" t="s">
        <v>315</v>
      </c>
      <c r="T114" s="2" t="s">
        <v>316</v>
      </c>
      <c r="U114" s="2" t="s">
        <v>63</v>
      </c>
      <c r="V114" s="3">
        <v>46038.000000000102</v>
      </c>
      <c r="W114" s="2">
        <v>16012026</v>
      </c>
      <c r="X114" s="2" t="s">
        <v>55</v>
      </c>
      <c r="Y114" s="2">
        <v>1.3</v>
      </c>
      <c r="Z114" s="2" t="s">
        <v>55</v>
      </c>
      <c r="AA114" s="2" t="s">
        <v>64</v>
      </c>
      <c r="AJ114" s="2" t="s">
        <v>65</v>
      </c>
      <c r="AK114" s="2" t="s">
        <v>66</v>
      </c>
      <c r="AL114" s="2">
        <v>1</v>
      </c>
      <c r="AM114" s="2" t="s">
        <v>561</v>
      </c>
      <c r="AO114" s="3">
        <v>46049.000000000102</v>
      </c>
      <c r="AP114" s="2" t="s">
        <v>319</v>
      </c>
      <c r="AS114" s="2" t="s">
        <v>320</v>
      </c>
      <c r="AT114" s="2" t="s">
        <v>546</v>
      </c>
      <c r="AU114" s="2">
        <v>0</v>
      </c>
      <c r="AV114" s="2" t="s">
        <v>73</v>
      </c>
      <c r="AW114" s="2" t="s">
        <v>55</v>
      </c>
      <c r="AX114" s="2" t="s">
        <v>74</v>
      </c>
      <c r="AY114" s="2" t="s">
        <v>55</v>
      </c>
      <c r="AZ114" s="9" t="s">
        <v>947</v>
      </c>
      <c r="BA114" s="2" t="s">
        <v>55</v>
      </c>
      <c r="BB114" s="2" t="s">
        <v>76</v>
      </c>
      <c r="BC114" s="2" t="s">
        <v>251</v>
      </c>
      <c r="BE114" s="2">
        <v>0</v>
      </c>
      <c r="BF114" s="2" t="s">
        <v>63</v>
      </c>
    </row>
    <row r="115" spans="1:58" ht="60" x14ac:dyDescent="0.25">
      <c r="A115" s="3">
        <v>46052.000000000102</v>
      </c>
      <c r="B115" s="2" t="s">
        <v>52</v>
      </c>
      <c r="C115" s="2" t="s">
        <v>948</v>
      </c>
      <c r="D115" s="2" t="s">
        <v>54</v>
      </c>
      <c r="E115" s="2" t="s">
        <v>55</v>
      </c>
      <c r="F115" s="2" t="s">
        <v>55</v>
      </c>
      <c r="G115" s="2">
        <v>1</v>
      </c>
      <c r="H115" s="2">
        <v>114</v>
      </c>
      <c r="I115" s="2">
        <v>-520</v>
      </c>
      <c r="J115" s="6">
        <f t="shared" si="1"/>
        <v>520</v>
      </c>
      <c r="K115" s="2" t="s">
        <v>949</v>
      </c>
      <c r="L115" s="2" t="s">
        <v>950</v>
      </c>
      <c r="M115" s="2" t="s">
        <v>951</v>
      </c>
      <c r="N115" s="2" t="s">
        <v>952</v>
      </c>
      <c r="O115" s="2" t="s">
        <v>55</v>
      </c>
      <c r="P115" s="2" t="str">
        <f>+C115</f>
        <v>01225</v>
      </c>
      <c r="Q115" s="2" t="s">
        <v>953</v>
      </c>
      <c r="R115" s="2" t="s">
        <v>954</v>
      </c>
      <c r="S115" s="2" t="s">
        <v>955</v>
      </c>
      <c r="T115" s="2" t="s">
        <v>62</v>
      </c>
      <c r="U115" s="2" t="s">
        <v>63</v>
      </c>
      <c r="V115" s="3">
        <v>46052.000000000102</v>
      </c>
      <c r="W115" s="2">
        <v>245</v>
      </c>
      <c r="X115" s="2" t="s">
        <v>943</v>
      </c>
      <c r="Y115" s="2">
        <v>520</v>
      </c>
      <c r="Z115" s="2" t="s">
        <v>55</v>
      </c>
      <c r="AA115" s="2" t="s">
        <v>64</v>
      </c>
      <c r="AJ115" s="2" t="s">
        <v>65</v>
      </c>
      <c r="AK115" s="2" t="s">
        <v>66</v>
      </c>
      <c r="AL115" s="2">
        <v>1</v>
      </c>
      <c r="AM115" s="2" t="s">
        <v>914</v>
      </c>
      <c r="AO115" s="3">
        <v>46052.000000000102</v>
      </c>
      <c r="AP115" s="2" t="s">
        <v>956</v>
      </c>
      <c r="AS115" s="2" t="s">
        <v>55</v>
      </c>
      <c r="AT115" s="2" t="s">
        <v>72</v>
      </c>
      <c r="AU115" s="2">
        <v>0</v>
      </c>
      <c r="AV115" s="2" t="s">
        <v>55</v>
      </c>
      <c r="AW115" s="2" t="s">
        <v>73</v>
      </c>
      <c r="AX115" s="2" t="s">
        <v>74</v>
      </c>
      <c r="AY115" s="2" t="s">
        <v>55</v>
      </c>
      <c r="AZ115" s="9" t="s">
        <v>957</v>
      </c>
      <c r="BA115" s="2" t="s">
        <v>55</v>
      </c>
      <c r="BB115" s="2" t="s">
        <v>76</v>
      </c>
      <c r="BC115" s="2" t="s">
        <v>251</v>
      </c>
      <c r="BE115" s="2">
        <v>0</v>
      </c>
      <c r="BF115" s="2" t="s">
        <v>63</v>
      </c>
    </row>
    <row r="116" spans="1:58" ht="30" x14ac:dyDescent="0.25">
      <c r="A116" s="3">
        <v>46060.000000000102</v>
      </c>
      <c r="B116" s="2" t="s">
        <v>52</v>
      </c>
      <c r="C116" s="2" t="s">
        <v>958</v>
      </c>
      <c r="D116" s="2" t="s">
        <v>54</v>
      </c>
      <c r="E116" s="2" t="s">
        <v>55</v>
      </c>
      <c r="F116" s="2" t="s">
        <v>55</v>
      </c>
      <c r="G116" s="2">
        <v>1</v>
      </c>
      <c r="H116" s="2">
        <v>115</v>
      </c>
      <c r="I116" s="2">
        <v>-3852</v>
      </c>
      <c r="J116" s="6">
        <f t="shared" si="1"/>
        <v>3852</v>
      </c>
      <c r="K116" s="2" t="s">
        <v>79</v>
      </c>
      <c r="L116" s="2" t="s">
        <v>959</v>
      </c>
      <c r="M116" s="2" t="s">
        <v>960</v>
      </c>
      <c r="N116" s="2" t="s">
        <v>55</v>
      </c>
      <c r="O116" s="2" t="s">
        <v>55</v>
      </c>
      <c r="P116" s="2" t="str">
        <f>+C116</f>
        <v>01046</v>
      </c>
      <c r="Q116" s="2" t="s">
        <v>961</v>
      </c>
      <c r="R116" s="2" t="s">
        <v>962</v>
      </c>
      <c r="S116" s="2" t="s">
        <v>963</v>
      </c>
      <c r="T116" s="2" t="s">
        <v>964</v>
      </c>
      <c r="U116" s="2" t="s">
        <v>63</v>
      </c>
      <c r="V116" s="3">
        <v>46029.000000000102</v>
      </c>
      <c r="W116" s="2">
        <v>1</v>
      </c>
      <c r="X116" s="2" t="s">
        <v>317</v>
      </c>
      <c r="Y116" s="2">
        <v>3852</v>
      </c>
      <c r="Z116" s="2" t="s">
        <v>55</v>
      </c>
      <c r="AA116" s="2" t="s">
        <v>64</v>
      </c>
      <c r="AJ116" s="2" t="s">
        <v>65</v>
      </c>
      <c r="AK116" s="2" t="s">
        <v>66</v>
      </c>
      <c r="AL116" s="2">
        <v>1</v>
      </c>
      <c r="AM116" s="2" t="s">
        <v>965</v>
      </c>
      <c r="AO116" s="3">
        <v>46056.000000000102</v>
      </c>
      <c r="AP116" s="2" t="s">
        <v>966</v>
      </c>
      <c r="AQ116" s="2" t="s">
        <v>89</v>
      </c>
      <c r="AR116" s="2" t="s">
        <v>967</v>
      </c>
      <c r="AS116" s="2" t="s">
        <v>968</v>
      </c>
      <c r="AT116" s="2" t="s">
        <v>72</v>
      </c>
      <c r="AU116" s="2">
        <v>0</v>
      </c>
      <c r="AV116" s="2" t="s">
        <v>55</v>
      </c>
      <c r="AW116" s="2" t="s">
        <v>73</v>
      </c>
      <c r="AX116" s="2" t="s">
        <v>74</v>
      </c>
      <c r="AY116" s="2" t="s">
        <v>55</v>
      </c>
      <c r="AZ116" s="9" t="s">
        <v>969</v>
      </c>
      <c r="BA116" s="2" t="s">
        <v>55</v>
      </c>
      <c r="BB116" s="2" t="s">
        <v>76</v>
      </c>
      <c r="BC116" s="2" t="s">
        <v>77</v>
      </c>
      <c r="BD116" s="3">
        <v>45853.000000000102</v>
      </c>
      <c r="BE116" s="2">
        <v>59</v>
      </c>
      <c r="BF116" s="2" t="s">
        <v>63</v>
      </c>
    </row>
    <row r="117" spans="1:58" ht="45" x14ac:dyDescent="0.25">
      <c r="A117" s="3">
        <v>46058.000000000102</v>
      </c>
      <c r="B117" s="2" t="s">
        <v>52</v>
      </c>
      <c r="C117" s="2" t="s">
        <v>454</v>
      </c>
      <c r="D117" s="2" t="s">
        <v>54</v>
      </c>
      <c r="E117" s="2" t="s">
        <v>55</v>
      </c>
      <c r="F117" s="2" t="s">
        <v>55</v>
      </c>
      <c r="G117" s="2">
        <v>1</v>
      </c>
      <c r="H117" s="2">
        <v>116</v>
      </c>
      <c r="I117" s="2">
        <v>-780</v>
      </c>
      <c r="J117" s="6">
        <f t="shared" si="1"/>
        <v>780</v>
      </c>
      <c r="K117" s="2" t="s">
        <v>79</v>
      </c>
      <c r="L117" s="2" t="s">
        <v>455</v>
      </c>
      <c r="M117" s="2" t="s">
        <v>370</v>
      </c>
      <c r="N117" s="2" t="s">
        <v>55</v>
      </c>
      <c r="O117" s="2" t="s">
        <v>55</v>
      </c>
      <c r="P117" s="2" t="str">
        <f>+C117</f>
        <v>00829</v>
      </c>
      <c r="Q117" s="2" t="s">
        <v>456</v>
      </c>
      <c r="R117" s="2" t="s">
        <v>457</v>
      </c>
      <c r="S117" s="2" t="s">
        <v>84</v>
      </c>
      <c r="T117" s="2" t="s">
        <v>85</v>
      </c>
      <c r="U117" s="2" t="s">
        <v>63</v>
      </c>
      <c r="V117" s="3">
        <v>46027.000000000102</v>
      </c>
      <c r="W117" s="2">
        <v>1</v>
      </c>
      <c r="X117" s="2" t="s">
        <v>205</v>
      </c>
      <c r="Y117" s="2">
        <v>780</v>
      </c>
      <c r="Z117" s="2" t="s">
        <v>55</v>
      </c>
      <c r="AA117" s="2" t="s">
        <v>64</v>
      </c>
      <c r="AJ117" s="2" t="s">
        <v>73</v>
      </c>
      <c r="AK117" s="2" t="s">
        <v>66</v>
      </c>
      <c r="AL117" s="2">
        <v>1</v>
      </c>
      <c r="AM117" s="2" t="s">
        <v>970</v>
      </c>
      <c r="AO117" s="3">
        <v>46056.000000000102</v>
      </c>
      <c r="AP117" s="2" t="s">
        <v>458</v>
      </c>
      <c r="AQ117" s="2" t="s">
        <v>89</v>
      </c>
      <c r="AR117" s="2" t="s">
        <v>459</v>
      </c>
      <c r="AS117" s="2" t="s">
        <v>460</v>
      </c>
      <c r="AT117" s="2" t="s">
        <v>72</v>
      </c>
      <c r="AU117" s="2">
        <v>0</v>
      </c>
      <c r="AV117" s="2" t="s">
        <v>55</v>
      </c>
      <c r="AW117" s="2" t="s">
        <v>73</v>
      </c>
      <c r="AX117" s="2" t="s">
        <v>74</v>
      </c>
      <c r="AY117" s="2" t="s">
        <v>55</v>
      </c>
      <c r="AZ117" s="9" t="s">
        <v>971</v>
      </c>
      <c r="BA117" s="2" t="s">
        <v>55</v>
      </c>
      <c r="BB117" s="2" t="s">
        <v>76</v>
      </c>
      <c r="BC117" s="2" t="s">
        <v>77</v>
      </c>
      <c r="BD117" s="3">
        <v>45979.000000000102</v>
      </c>
      <c r="BE117" s="2">
        <v>82</v>
      </c>
      <c r="BF117" s="2" t="s">
        <v>63</v>
      </c>
    </row>
    <row r="118" spans="1:58" ht="45" x14ac:dyDescent="0.25">
      <c r="A118" s="3">
        <v>46057.000000000102</v>
      </c>
      <c r="B118" s="2" t="s">
        <v>52</v>
      </c>
      <c r="C118" s="2" t="s">
        <v>454</v>
      </c>
      <c r="D118" s="2" t="s">
        <v>54</v>
      </c>
      <c r="E118" s="2" t="s">
        <v>55</v>
      </c>
      <c r="F118" s="2" t="s">
        <v>55</v>
      </c>
      <c r="G118" s="2">
        <v>1</v>
      </c>
      <c r="H118" s="2">
        <v>117</v>
      </c>
      <c r="I118" s="2">
        <v>-2040</v>
      </c>
      <c r="J118" s="6">
        <f t="shared" si="1"/>
        <v>2040</v>
      </c>
      <c r="K118" s="2" t="s">
        <v>79</v>
      </c>
      <c r="L118" s="2" t="s">
        <v>455</v>
      </c>
      <c r="M118" s="2" t="s">
        <v>370</v>
      </c>
      <c r="N118" s="2" t="s">
        <v>55</v>
      </c>
      <c r="O118" s="2" t="s">
        <v>55</v>
      </c>
      <c r="P118" s="2" t="str">
        <f>+C118</f>
        <v>00829</v>
      </c>
      <c r="Q118" s="2" t="s">
        <v>456</v>
      </c>
      <c r="R118" s="2" t="s">
        <v>457</v>
      </c>
      <c r="S118" s="2" t="s">
        <v>84</v>
      </c>
      <c r="T118" s="2" t="s">
        <v>85</v>
      </c>
      <c r="U118" s="2" t="s">
        <v>63</v>
      </c>
      <c r="V118" s="3">
        <v>46027.000000000102</v>
      </c>
      <c r="W118" s="2">
        <v>3</v>
      </c>
      <c r="X118" s="2" t="s">
        <v>205</v>
      </c>
      <c r="Y118" s="2">
        <v>2040</v>
      </c>
      <c r="Z118" s="2" t="s">
        <v>55</v>
      </c>
      <c r="AA118" s="2" t="s">
        <v>64</v>
      </c>
      <c r="AJ118" s="2" t="s">
        <v>73</v>
      </c>
      <c r="AK118" s="2" t="s">
        <v>66</v>
      </c>
      <c r="AL118" s="2">
        <v>1</v>
      </c>
      <c r="AM118" s="2" t="s">
        <v>972</v>
      </c>
      <c r="AO118" s="3">
        <v>46056.000000000102</v>
      </c>
      <c r="AP118" s="2" t="s">
        <v>458</v>
      </c>
      <c r="AQ118" s="2" t="s">
        <v>89</v>
      </c>
      <c r="AR118" s="2" t="s">
        <v>459</v>
      </c>
      <c r="AS118" s="2" t="s">
        <v>460</v>
      </c>
      <c r="AT118" s="2" t="s">
        <v>72</v>
      </c>
      <c r="AU118" s="2">
        <v>0</v>
      </c>
      <c r="AV118" s="2" t="s">
        <v>55</v>
      </c>
      <c r="AW118" s="2" t="s">
        <v>73</v>
      </c>
      <c r="AX118" s="2" t="s">
        <v>74</v>
      </c>
      <c r="AY118" s="2" t="s">
        <v>55</v>
      </c>
      <c r="AZ118" s="9" t="s">
        <v>973</v>
      </c>
      <c r="BA118" s="2" t="s">
        <v>55</v>
      </c>
      <c r="BB118" s="2" t="s">
        <v>76</v>
      </c>
      <c r="BC118" s="2" t="s">
        <v>77</v>
      </c>
      <c r="BD118" s="3">
        <v>45915.000000000102</v>
      </c>
      <c r="BE118" s="2">
        <v>64</v>
      </c>
      <c r="BF118" s="2" t="s">
        <v>63</v>
      </c>
    </row>
    <row r="119" spans="1:58" ht="30" x14ac:dyDescent="0.25">
      <c r="A119" s="3">
        <v>46061.000000000102</v>
      </c>
      <c r="B119" s="2" t="s">
        <v>52</v>
      </c>
      <c r="C119" s="2" t="s">
        <v>974</v>
      </c>
      <c r="D119" s="2" t="s">
        <v>54</v>
      </c>
      <c r="E119" s="2" t="s">
        <v>55</v>
      </c>
      <c r="F119" s="2" t="s">
        <v>55</v>
      </c>
      <c r="G119" s="2">
        <v>1</v>
      </c>
      <c r="H119" s="2">
        <v>118</v>
      </c>
      <c r="I119" s="2">
        <v>-58.53</v>
      </c>
      <c r="J119" s="6">
        <f t="shared" si="1"/>
        <v>58.53</v>
      </c>
      <c r="K119" s="2" t="s">
        <v>975</v>
      </c>
      <c r="L119" s="2" t="s">
        <v>976</v>
      </c>
      <c r="M119" s="2" t="s">
        <v>977</v>
      </c>
      <c r="N119" s="2" t="s">
        <v>55</v>
      </c>
      <c r="O119" s="2" t="s">
        <v>55</v>
      </c>
      <c r="P119" s="2" t="s">
        <v>978</v>
      </c>
      <c r="Q119" s="2" t="s">
        <v>979</v>
      </c>
      <c r="R119" s="2" t="s">
        <v>980</v>
      </c>
      <c r="S119" s="2" t="s">
        <v>84</v>
      </c>
      <c r="T119" s="2" t="s">
        <v>85</v>
      </c>
      <c r="U119" s="2" t="s">
        <v>63</v>
      </c>
      <c r="V119" s="3">
        <v>46022.000000000102</v>
      </c>
      <c r="W119" s="2">
        <v>465060</v>
      </c>
      <c r="X119" s="2" t="s">
        <v>981</v>
      </c>
      <c r="Y119" s="2">
        <v>58.53</v>
      </c>
      <c r="Z119" s="2" t="s">
        <v>55</v>
      </c>
      <c r="AA119" s="2" t="s">
        <v>64</v>
      </c>
      <c r="AJ119" s="2" t="s">
        <v>65</v>
      </c>
      <c r="AK119" s="2" t="s">
        <v>66</v>
      </c>
      <c r="AL119" s="2">
        <v>1</v>
      </c>
      <c r="AM119" s="2" t="s">
        <v>982</v>
      </c>
      <c r="AO119" s="3">
        <v>46056.000000000102</v>
      </c>
      <c r="AP119" s="2" t="s">
        <v>983</v>
      </c>
      <c r="AQ119" s="2" t="s">
        <v>984</v>
      </c>
      <c r="AR119" s="2" t="s">
        <v>985</v>
      </c>
      <c r="AS119" s="2" t="s">
        <v>983</v>
      </c>
      <c r="AT119" s="2" t="s">
        <v>986</v>
      </c>
      <c r="AU119" s="2">
        <v>0</v>
      </c>
      <c r="AV119" s="2" t="s">
        <v>55</v>
      </c>
      <c r="AW119" s="2" t="s">
        <v>73</v>
      </c>
      <c r="AX119" s="2" t="s">
        <v>74</v>
      </c>
      <c r="AY119" s="2" t="s">
        <v>55</v>
      </c>
      <c r="AZ119" s="9" t="s">
        <v>987</v>
      </c>
      <c r="BA119" s="2" t="s">
        <v>55</v>
      </c>
      <c r="BB119" s="2" t="s">
        <v>76</v>
      </c>
      <c r="BC119" s="2" t="s">
        <v>544</v>
      </c>
      <c r="BD119" s="3">
        <v>43733.000000000102</v>
      </c>
      <c r="BE119" s="2">
        <v>9</v>
      </c>
      <c r="BF119" s="2" t="s">
        <v>63</v>
      </c>
    </row>
    <row r="120" spans="1:58" ht="45" x14ac:dyDescent="0.25">
      <c r="A120" s="3">
        <v>46060.000000000102</v>
      </c>
      <c r="B120" s="2" t="s">
        <v>52</v>
      </c>
      <c r="C120" s="2" t="s">
        <v>988</v>
      </c>
      <c r="D120" s="2" t="s">
        <v>54</v>
      </c>
      <c r="E120" s="2" t="s">
        <v>55</v>
      </c>
      <c r="F120" s="2" t="s">
        <v>55</v>
      </c>
      <c r="G120" s="2">
        <v>1</v>
      </c>
      <c r="H120" s="2">
        <v>119</v>
      </c>
      <c r="I120" s="2">
        <v>-54.61</v>
      </c>
      <c r="J120" s="6">
        <f t="shared" si="1"/>
        <v>54.61</v>
      </c>
      <c r="K120" s="2" t="s">
        <v>358</v>
      </c>
      <c r="L120" s="2" t="s">
        <v>814</v>
      </c>
      <c r="M120" s="2" t="s">
        <v>815</v>
      </c>
      <c r="N120" s="2" t="s">
        <v>61</v>
      </c>
      <c r="O120" s="2" t="s">
        <v>55</v>
      </c>
      <c r="P120" s="2" t="s">
        <v>989</v>
      </c>
      <c r="Q120" s="2" t="s">
        <v>990</v>
      </c>
      <c r="R120" s="2" t="s">
        <v>815</v>
      </c>
      <c r="S120" s="2" t="s">
        <v>61</v>
      </c>
      <c r="T120" s="2" t="s">
        <v>62</v>
      </c>
      <c r="U120" s="2" t="s">
        <v>63</v>
      </c>
      <c r="V120" s="3">
        <v>46022.000000000102</v>
      </c>
      <c r="W120" s="2">
        <v>1296</v>
      </c>
      <c r="X120" s="2" t="s">
        <v>827</v>
      </c>
      <c r="Y120" s="2">
        <v>54.61</v>
      </c>
      <c r="Z120" s="2" t="s">
        <v>55</v>
      </c>
      <c r="AA120" s="2" t="s">
        <v>64</v>
      </c>
      <c r="AJ120" s="2" t="s">
        <v>65</v>
      </c>
      <c r="AK120" s="2" t="s">
        <v>66</v>
      </c>
      <c r="AL120" s="2">
        <v>1</v>
      </c>
      <c r="AM120" s="2" t="s">
        <v>991</v>
      </c>
      <c r="AO120" s="3">
        <v>46056.000000000102</v>
      </c>
      <c r="AP120" s="2" t="s">
        <v>992</v>
      </c>
      <c r="AQ120" s="2" t="s">
        <v>364</v>
      </c>
      <c r="AR120" s="2" t="s">
        <v>819</v>
      </c>
      <c r="AS120" s="2" t="s">
        <v>992</v>
      </c>
      <c r="AT120" s="2" t="s">
        <v>993</v>
      </c>
      <c r="AU120" s="2">
        <v>0</v>
      </c>
      <c r="AV120" s="2" t="s">
        <v>55</v>
      </c>
      <c r="AW120" s="2" t="s">
        <v>73</v>
      </c>
      <c r="AX120" s="2" t="s">
        <v>74</v>
      </c>
      <c r="AY120" s="2" t="s">
        <v>55</v>
      </c>
      <c r="AZ120" s="9" t="s">
        <v>994</v>
      </c>
      <c r="BA120" s="2" t="s">
        <v>55</v>
      </c>
      <c r="BB120" s="2" t="s">
        <v>76</v>
      </c>
      <c r="BC120" s="2" t="s">
        <v>121</v>
      </c>
      <c r="BD120" s="3">
        <v>45593.000000000102</v>
      </c>
      <c r="BE120" s="2">
        <v>46</v>
      </c>
      <c r="BF120" s="2" t="s">
        <v>63</v>
      </c>
    </row>
    <row r="121" spans="1:58" ht="30" x14ac:dyDescent="0.25">
      <c r="A121" s="3">
        <v>46059.000000000102</v>
      </c>
      <c r="B121" s="2" t="s">
        <v>52</v>
      </c>
      <c r="C121" s="2" t="s">
        <v>995</v>
      </c>
      <c r="D121" s="2" t="s">
        <v>54</v>
      </c>
      <c r="E121" s="2" t="s">
        <v>55</v>
      </c>
      <c r="F121" s="2" t="s">
        <v>55</v>
      </c>
      <c r="G121" s="2">
        <v>1</v>
      </c>
      <c r="H121" s="2">
        <v>120</v>
      </c>
      <c r="I121" s="2">
        <v>-763.78</v>
      </c>
      <c r="J121" s="6">
        <f t="shared" si="1"/>
        <v>763.78</v>
      </c>
      <c r="K121" s="2" t="s">
        <v>167</v>
      </c>
      <c r="L121" s="2" t="s">
        <v>996</v>
      </c>
      <c r="M121" s="2" t="s">
        <v>55</v>
      </c>
      <c r="N121" s="2" t="s">
        <v>55</v>
      </c>
      <c r="O121" s="2" t="s">
        <v>55</v>
      </c>
      <c r="P121" s="2" t="str">
        <f t="shared" ref="P121:P129" si="2">+C121</f>
        <v>00159</v>
      </c>
      <c r="Q121" s="2" t="s">
        <v>997</v>
      </c>
      <c r="R121" s="2" t="s">
        <v>230</v>
      </c>
      <c r="S121" s="2" t="s">
        <v>998</v>
      </c>
      <c r="T121" s="2" t="s">
        <v>62</v>
      </c>
      <c r="U121" s="2" t="s">
        <v>63</v>
      </c>
      <c r="V121" s="3">
        <v>46027.000000000102</v>
      </c>
      <c r="W121" s="2">
        <v>2</v>
      </c>
      <c r="X121" s="2" t="s">
        <v>999</v>
      </c>
      <c r="Y121" s="2">
        <v>913.54</v>
      </c>
      <c r="Z121" s="2" t="s">
        <v>55</v>
      </c>
      <c r="AA121" s="2" t="s">
        <v>64</v>
      </c>
      <c r="AJ121" s="2" t="s">
        <v>73</v>
      </c>
      <c r="AK121" s="2" t="s">
        <v>66</v>
      </c>
      <c r="AL121" s="2">
        <v>1</v>
      </c>
      <c r="AM121" s="2" t="s">
        <v>1000</v>
      </c>
      <c r="AO121" s="3">
        <v>46056.000000000102</v>
      </c>
      <c r="AP121" s="2" t="s">
        <v>1001</v>
      </c>
      <c r="AQ121" s="2" t="s">
        <v>176</v>
      </c>
      <c r="AR121" s="2" t="s">
        <v>1002</v>
      </c>
      <c r="AS121" s="2" t="s">
        <v>1003</v>
      </c>
      <c r="AT121" s="2" t="s">
        <v>1004</v>
      </c>
      <c r="AU121" s="2">
        <v>0</v>
      </c>
      <c r="AV121" s="2" t="s">
        <v>55</v>
      </c>
      <c r="AW121" s="2" t="s">
        <v>73</v>
      </c>
      <c r="AX121" s="2" t="s">
        <v>74</v>
      </c>
      <c r="AY121" s="2" t="s">
        <v>55</v>
      </c>
      <c r="AZ121" s="9" t="s">
        <v>1005</v>
      </c>
      <c r="BA121" s="2" t="s">
        <v>55</v>
      </c>
      <c r="BB121" s="2" t="s">
        <v>76</v>
      </c>
      <c r="BC121" s="2" t="s">
        <v>77</v>
      </c>
      <c r="BD121" s="3">
        <v>45989.000000000102</v>
      </c>
      <c r="BE121" s="2">
        <v>84</v>
      </c>
      <c r="BF121" s="2" t="s">
        <v>63</v>
      </c>
    </row>
    <row r="122" spans="1:58" ht="30" x14ac:dyDescent="0.25">
      <c r="A122" s="3">
        <v>46059.000000000102</v>
      </c>
      <c r="B122" s="2" t="s">
        <v>52</v>
      </c>
      <c r="C122" s="2" t="s">
        <v>995</v>
      </c>
      <c r="D122" s="2" t="s">
        <v>54</v>
      </c>
      <c r="E122" s="2" t="s">
        <v>55</v>
      </c>
      <c r="F122" s="2" t="s">
        <v>55</v>
      </c>
      <c r="G122" s="2">
        <v>1</v>
      </c>
      <c r="H122" s="2">
        <v>121</v>
      </c>
      <c r="I122" s="2">
        <v>-1272.96</v>
      </c>
      <c r="J122" s="6">
        <f t="shared" si="1"/>
        <v>1272.96</v>
      </c>
      <c r="K122" s="2" t="s">
        <v>167</v>
      </c>
      <c r="L122" s="2" t="s">
        <v>996</v>
      </c>
      <c r="M122" s="2" t="s">
        <v>55</v>
      </c>
      <c r="N122" s="2" t="s">
        <v>55</v>
      </c>
      <c r="O122" s="2" t="s">
        <v>55</v>
      </c>
      <c r="P122" s="2" t="str">
        <f t="shared" si="2"/>
        <v>00159</v>
      </c>
      <c r="Q122" s="2" t="s">
        <v>997</v>
      </c>
      <c r="R122" s="2" t="s">
        <v>230</v>
      </c>
      <c r="S122" s="2" t="s">
        <v>998</v>
      </c>
      <c r="T122" s="2" t="s">
        <v>62</v>
      </c>
      <c r="U122" s="2" t="s">
        <v>63</v>
      </c>
      <c r="V122" s="3">
        <v>46027.000000000102</v>
      </c>
      <c r="W122" s="2">
        <v>1</v>
      </c>
      <c r="X122" s="2" t="s">
        <v>999</v>
      </c>
      <c r="Y122" s="2">
        <v>1522.56</v>
      </c>
      <c r="Z122" s="2" t="s">
        <v>55</v>
      </c>
      <c r="AA122" s="2" t="s">
        <v>64</v>
      </c>
      <c r="AJ122" s="2" t="s">
        <v>73</v>
      </c>
      <c r="AK122" s="2" t="s">
        <v>66</v>
      </c>
      <c r="AL122" s="2">
        <v>1</v>
      </c>
      <c r="AM122" s="2" t="s">
        <v>1006</v>
      </c>
      <c r="AO122" s="3">
        <v>46056.000000000102</v>
      </c>
      <c r="AP122" s="2" t="s">
        <v>1001</v>
      </c>
      <c r="AQ122" s="2" t="s">
        <v>176</v>
      </c>
      <c r="AR122" s="2" t="s">
        <v>1002</v>
      </c>
      <c r="AS122" s="2" t="s">
        <v>1003</v>
      </c>
      <c r="AT122" s="2" t="s">
        <v>407</v>
      </c>
      <c r="AU122" s="2">
        <v>0</v>
      </c>
      <c r="AV122" s="2" t="s">
        <v>55</v>
      </c>
      <c r="AW122" s="2" t="s">
        <v>73</v>
      </c>
      <c r="AX122" s="2" t="s">
        <v>74</v>
      </c>
      <c r="AY122" s="2" t="s">
        <v>55</v>
      </c>
      <c r="AZ122" s="9" t="s">
        <v>1007</v>
      </c>
      <c r="BA122" s="2" t="s">
        <v>55</v>
      </c>
      <c r="BB122" s="2" t="s">
        <v>76</v>
      </c>
      <c r="BC122" s="2" t="s">
        <v>77</v>
      </c>
      <c r="BD122" s="3">
        <v>45915.000000000102</v>
      </c>
      <c r="BE122" s="2">
        <v>64</v>
      </c>
      <c r="BF122" s="2" t="s">
        <v>63</v>
      </c>
    </row>
    <row r="123" spans="1:58" ht="30" x14ac:dyDescent="0.25">
      <c r="A123" s="3">
        <v>46060.000000000102</v>
      </c>
      <c r="B123" s="2" t="s">
        <v>52</v>
      </c>
      <c r="C123" s="2" t="s">
        <v>1008</v>
      </c>
      <c r="D123" s="2" t="s">
        <v>54</v>
      </c>
      <c r="E123" s="2" t="s">
        <v>55</v>
      </c>
      <c r="F123" s="2" t="s">
        <v>55</v>
      </c>
      <c r="G123" s="2">
        <v>1</v>
      </c>
      <c r="H123" s="2">
        <v>122</v>
      </c>
      <c r="I123" s="2">
        <v>-1310.4000000000001</v>
      </c>
      <c r="J123" s="6">
        <f t="shared" si="1"/>
        <v>1310.4000000000001</v>
      </c>
      <c r="K123" s="2" t="s">
        <v>167</v>
      </c>
      <c r="L123" s="2" t="s">
        <v>55</v>
      </c>
      <c r="M123" s="2" t="s">
        <v>1009</v>
      </c>
      <c r="N123" s="2" t="s">
        <v>55</v>
      </c>
      <c r="O123" s="2" t="s">
        <v>55</v>
      </c>
      <c r="P123" s="2" t="str">
        <f t="shared" si="2"/>
        <v>01003</v>
      </c>
      <c r="Q123" s="2" t="s">
        <v>1010</v>
      </c>
      <c r="R123" s="2" t="s">
        <v>1011</v>
      </c>
      <c r="S123" s="2" t="s">
        <v>1012</v>
      </c>
      <c r="T123" s="2" t="s">
        <v>62</v>
      </c>
      <c r="U123" s="2" t="s">
        <v>63</v>
      </c>
      <c r="V123" s="3">
        <v>46025.000000000102</v>
      </c>
      <c r="W123" s="2">
        <v>2</v>
      </c>
      <c r="X123" s="2" t="s">
        <v>1013</v>
      </c>
      <c r="Y123" s="2">
        <v>1310.4000000000001</v>
      </c>
      <c r="Z123" s="2" t="s">
        <v>55</v>
      </c>
      <c r="AA123" s="2" t="s">
        <v>64</v>
      </c>
      <c r="AJ123" s="2" t="s">
        <v>73</v>
      </c>
      <c r="AK123" s="2" t="s">
        <v>66</v>
      </c>
      <c r="AL123" s="2">
        <v>1</v>
      </c>
      <c r="AM123" s="2" t="s">
        <v>1014</v>
      </c>
      <c r="AO123" s="3">
        <v>46056.000000000102</v>
      </c>
      <c r="AP123" s="2" t="s">
        <v>1015</v>
      </c>
      <c r="AQ123" s="2" t="s">
        <v>176</v>
      </c>
      <c r="AR123" s="2" t="s">
        <v>1016</v>
      </c>
      <c r="AS123" s="2" t="s">
        <v>1017</v>
      </c>
      <c r="AT123" s="2" t="s">
        <v>378</v>
      </c>
      <c r="AU123" s="2">
        <v>0</v>
      </c>
      <c r="AV123" s="2" t="s">
        <v>55</v>
      </c>
      <c r="AW123" s="2" t="s">
        <v>73</v>
      </c>
      <c r="AX123" s="2" t="s">
        <v>74</v>
      </c>
      <c r="AY123" s="2" t="s">
        <v>55</v>
      </c>
      <c r="AZ123" s="9" t="s">
        <v>1018</v>
      </c>
      <c r="BA123" s="2" t="s">
        <v>55</v>
      </c>
      <c r="BB123" s="2" t="s">
        <v>76</v>
      </c>
      <c r="BC123" s="2" t="s">
        <v>77</v>
      </c>
      <c r="BD123" s="3">
        <v>45915.000000000102</v>
      </c>
      <c r="BE123" s="2">
        <v>64</v>
      </c>
      <c r="BF123" s="2" t="s">
        <v>63</v>
      </c>
    </row>
    <row r="124" spans="1:58" ht="30" x14ac:dyDescent="0.25">
      <c r="A124" s="3">
        <v>46061.000000000102</v>
      </c>
      <c r="B124" s="2" t="s">
        <v>52</v>
      </c>
      <c r="C124" s="2" t="s">
        <v>1019</v>
      </c>
      <c r="D124" s="2" t="s">
        <v>54</v>
      </c>
      <c r="E124" s="2" t="s">
        <v>55</v>
      </c>
      <c r="F124" s="2" t="s">
        <v>55</v>
      </c>
      <c r="G124" s="2">
        <v>1</v>
      </c>
      <c r="H124" s="2">
        <v>123</v>
      </c>
      <c r="I124" s="2">
        <v>-1497.6</v>
      </c>
      <c r="J124" s="6">
        <f t="shared" si="1"/>
        <v>1497.6</v>
      </c>
      <c r="K124" s="2" t="s">
        <v>777</v>
      </c>
      <c r="L124" s="2" t="s">
        <v>778</v>
      </c>
      <c r="M124" s="2" t="s">
        <v>83</v>
      </c>
      <c r="N124" s="2" t="s">
        <v>55</v>
      </c>
      <c r="O124" s="2" t="s">
        <v>55</v>
      </c>
      <c r="P124" s="2" t="str">
        <f t="shared" si="2"/>
        <v>01065</v>
      </c>
      <c r="Q124" s="2" t="s">
        <v>1020</v>
      </c>
      <c r="R124" s="2" t="s">
        <v>1021</v>
      </c>
      <c r="S124" s="2" t="s">
        <v>61</v>
      </c>
      <c r="T124" s="2" t="s">
        <v>62</v>
      </c>
      <c r="U124" s="2" t="s">
        <v>63</v>
      </c>
      <c r="V124" s="3">
        <v>46030.000000000102</v>
      </c>
      <c r="W124" s="2">
        <v>3</v>
      </c>
      <c r="X124" s="2" t="s">
        <v>55</v>
      </c>
      <c r="Y124" s="2">
        <v>1497.6</v>
      </c>
      <c r="Z124" s="2" t="s">
        <v>55</v>
      </c>
      <c r="AA124" s="2" t="s">
        <v>64</v>
      </c>
      <c r="AJ124" s="2" t="s">
        <v>73</v>
      </c>
      <c r="AK124" s="2" t="s">
        <v>66</v>
      </c>
      <c r="AL124" s="2">
        <v>1</v>
      </c>
      <c r="AM124" s="2" t="s">
        <v>1022</v>
      </c>
      <c r="AO124" s="3">
        <v>46056.000000000102</v>
      </c>
      <c r="AP124" s="2" t="s">
        <v>1023</v>
      </c>
      <c r="AQ124" s="2" t="s">
        <v>784</v>
      </c>
      <c r="AR124" s="2" t="s">
        <v>309</v>
      </c>
      <c r="AS124" s="2" t="s">
        <v>1024</v>
      </c>
      <c r="AT124" s="2" t="s">
        <v>209</v>
      </c>
      <c r="AU124" s="2">
        <v>0</v>
      </c>
      <c r="AV124" s="2" t="s">
        <v>55</v>
      </c>
      <c r="AW124" s="2" t="s">
        <v>73</v>
      </c>
      <c r="AX124" s="2" t="s">
        <v>74</v>
      </c>
      <c r="AY124" s="2" t="s">
        <v>55</v>
      </c>
      <c r="AZ124" s="9" t="s">
        <v>1025</v>
      </c>
      <c r="BA124" s="2" t="s">
        <v>55</v>
      </c>
      <c r="BB124" s="2" t="s">
        <v>76</v>
      </c>
      <c r="BC124" s="2" t="s">
        <v>77</v>
      </c>
      <c r="BD124" s="3">
        <v>45736.000000000102</v>
      </c>
      <c r="BE124" s="2">
        <v>24</v>
      </c>
      <c r="BF124" s="2" t="s">
        <v>63</v>
      </c>
    </row>
    <row r="125" spans="1:58" ht="30" x14ac:dyDescent="0.25">
      <c r="A125" s="3">
        <v>46061.000000000102</v>
      </c>
      <c r="B125" s="2" t="s">
        <v>52</v>
      </c>
      <c r="C125" s="2" t="s">
        <v>487</v>
      </c>
      <c r="D125" s="2" t="s">
        <v>54</v>
      </c>
      <c r="E125" s="2" t="s">
        <v>55</v>
      </c>
      <c r="F125" s="2" t="s">
        <v>55</v>
      </c>
      <c r="G125" s="2">
        <v>1</v>
      </c>
      <c r="H125" s="2">
        <v>124</v>
      </c>
      <c r="I125" s="2">
        <v>-954.72</v>
      </c>
      <c r="J125" s="6">
        <f t="shared" si="1"/>
        <v>954.72</v>
      </c>
      <c r="K125" s="2" t="s">
        <v>79</v>
      </c>
      <c r="L125" s="2" t="s">
        <v>488</v>
      </c>
      <c r="M125" s="2" t="s">
        <v>337</v>
      </c>
      <c r="N125" s="2" t="s">
        <v>55</v>
      </c>
      <c r="O125" s="2" t="s">
        <v>55</v>
      </c>
      <c r="P125" s="2" t="str">
        <f t="shared" si="2"/>
        <v>00702</v>
      </c>
      <c r="Q125" s="2" t="s">
        <v>489</v>
      </c>
      <c r="R125" s="2" t="s">
        <v>337</v>
      </c>
      <c r="S125" s="2" t="s">
        <v>338</v>
      </c>
      <c r="T125" s="2" t="s">
        <v>62</v>
      </c>
      <c r="U125" s="2" t="s">
        <v>63</v>
      </c>
      <c r="V125" s="3">
        <v>46030.000000000102</v>
      </c>
      <c r="W125" s="2">
        <v>1</v>
      </c>
      <c r="X125" s="2" t="s">
        <v>55</v>
      </c>
      <c r="Y125" s="2">
        <v>1141.92</v>
      </c>
      <c r="Z125" s="2" t="s">
        <v>55</v>
      </c>
      <c r="AA125" s="2" t="s">
        <v>64</v>
      </c>
      <c r="AJ125" s="2" t="s">
        <v>73</v>
      </c>
      <c r="AK125" s="2" t="s">
        <v>66</v>
      </c>
      <c r="AL125" s="2">
        <v>1</v>
      </c>
      <c r="AM125" s="2" t="s">
        <v>1026</v>
      </c>
      <c r="AO125" s="3">
        <v>46056.000000000102</v>
      </c>
      <c r="AP125" s="2" t="s">
        <v>491</v>
      </c>
      <c r="AQ125" s="2" t="s">
        <v>89</v>
      </c>
      <c r="AR125" s="2" t="s">
        <v>492</v>
      </c>
      <c r="AS125" s="2" t="s">
        <v>493</v>
      </c>
      <c r="AT125" s="2" t="s">
        <v>1027</v>
      </c>
      <c r="AU125" s="2">
        <v>0</v>
      </c>
      <c r="AV125" s="2" t="s">
        <v>55</v>
      </c>
      <c r="AW125" s="2" t="s">
        <v>73</v>
      </c>
      <c r="AX125" s="2" t="s">
        <v>74</v>
      </c>
      <c r="AY125" s="2" t="s">
        <v>55</v>
      </c>
      <c r="AZ125" s="9" t="s">
        <v>1028</v>
      </c>
      <c r="BA125" s="2" t="s">
        <v>55</v>
      </c>
      <c r="BB125" s="2" t="s">
        <v>76</v>
      </c>
      <c r="BC125" s="2" t="s">
        <v>77</v>
      </c>
      <c r="BD125" s="3">
        <v>45965.000000000102</v>
      </c>
      <c r="BE125" s="2">
        <v>78</v>
      </c>
      <c r="BF125" s="2" t="s">
        <v>63</v>
      </c>
    </row>
    <row r="126" spans="1:58" ht="30" x14ac:dyDescent="0.25">
      <c r="A126" s="3">
        <v>46061.000000000102</v>
      </c>
      <c r="B126" s="2" t="s">
        <v>52</v>
      </c>
      <c r="C126" s="2" t="s">
        <v>225</v>
      </c>
      <c r="D126" s="2" t="s">
        <v>54</v>
      </c>
      <c r="E126" s="2" t="s">
        <v>55</v>
      </c>
      <c r="F126" s="2" t="s">
        <v>55</v>
      </c>
      <c r="G126" s="2">
        <v>1</v>
      </c>
      <c r="H126" s="2">
        <v>125</v>
      </c>
      <c r="I126" s="2">
        <v>-1000.4</v>
      </c>
      <c r="J126" s="6">
        <f t="shared" si="1"/>
        <v>1000.4</v>
      </c>
      <c r="K126" s="2" t="s">
        <v>167</v>
      </c>
      <c r="L126" s="2" t="s">
        <v>226</v>
      </c>
      <c r="M126" s="2" t="s">
        <v>227</v>
      </c>
      <c r="N126" s="2" t="s">
        <v>228</v>
      </c>
      <c r="O126" s="2" t="s">
        <v>62</v>
      </c>
      <c r="P126" s="2" t="str">
        <f t="shared" si="2"/>
        <v>00419</v>
      </c>
      <c r="Q126" s="2" t="s">
        <v>229</v>
      </c>
      <c r="R126" s="2" t="s">
        <v>230</v>
      </c>
      <c r="S126" s="2" t="s">
        <v>231</v>
      </c>
      <c r="T126" s="2" t="s">
        <v>62</v>
      </c>
      <c r="U126" s="2" t="s">
        <v>63</v>
      </c>
      <c r="V126" s="3">
        <v>46030.000000000102</v>
      </c>
      <c r="W126" s="2">
        <v>1</v>
      </c>
      <c r="X126" s="2" t="s">
        <v>55</v>
      </c>
      <c r="Y126" s="2">
        <v>1000.4</v>
      </c>
      <c r="Z126" s="2" t="s">
        <v>55</v>
      </c>
      <c r="AA126" s="2" t="s">
        <v>64</v>
      </c>
      <c r="AJ126" s="2" t="s">
        <v>73</v>
      </c>
      <c r="AK126" s="2" t="s">
        <v>66</v>
      </c>
      <c r="AL126" s="2">
        <v>1</v>
      </c>
      <c r="AM126" s="2" t="s">
        <v>374</v>
      </c>
      <c r="AO126" s="3">
        <v>46056.000000000102</v>
      </c>
      <c r="AP126" s="2" t="s">
        <v>233</v>
      </c>
      <c r="AQ126" s="2" t="s">
        <v>176</v>
      </c>
      <c r="AR126" s="2" t="s">
        <v>234</v>
      </c>
      <c r="AS126" s="2" t="s">
        <v>235</v>
      </c>
      <c r="AT126" s="2" t="s">
        <v>378</v>
      </c>
      <c r="AU126" s="2">
        <v>0</v>
      </c>
      <c r="AV126" s="2" t="s">
        <v>55</v>
      </c>
      <c r="AW126" s="2" t="s">
        <v>73</v>
      </c>
      <c r="AX126" s="2" t="s">
        <v>74</v>
      </c>
      <c r="AY126" s="2" t="s">
        <v>55</v>
      </c>
      <c r="AZ126" s="9" t="s">
        <v>1029</v>
      </c>
      <c r="BA126" s="2" t="s">
        <v>55</v>
      </c>
      <c r="BB126" s="2" t="s">
        <v>76</v>
      </c>
      <c r="BC126" s="2" t="s">
        <v>77</v>
      </c>
      <c r="BD126" s="3">
        <v>45915.000000000102</v>
      </c>
      <c r="BE126" s="2">
        <v>64</v>
      </c>
      <c r="BF126" s="2" t="s">
        <v>63</v>
      </c>
    </row>
    <row r="127" spans="1:58" ht="30" x14ac:dyDescent="0.25">
      <c r="A127" s="3">
        <v>46083.000000000102</v>
      </c>
      <c r="B127" s="2" t="s">
        <v>52</v>
      </c>
      <c r="C127" s="2" t="s">
        <v>1030</v>
      </c>
      <c r="D127" s="2" t="s">
        <v>54</v>
      </c>
      <c r="E127" s="2" t="s">
        <v>55</v>
      </c>
      <c r="F127" s="2" t="s">
        <v>55</v>
      </c>
      <c r="G127" s="2">
        <v>1</v>
      </c>
      <c r="H127" s="2">
        <v>126</v>
      </c>
      <c r="I127" s="2">
        <v>-520</v>
      </c>
      <c r="J127" s="6">
        <f t="shared" si="1"/>
        <v>520</v>
      </c>
      <c r="K127" s="2" t="s">
        <v>358</v>
      </c>
      <c r="L127" s="2" t="s">
        <v>1031</v>
      </c>
      <c r="M127" s="2" t="s">
        <v>362</v>
      </c>
      <c r="N127" s="2" t="s">
        <v>61</v>
      </c>
      <c r="O127" s="2" t="s">
        <v>62</v>
      </c>
      <c r="P127" s="2" t="str">
        <f t="shared" si="2"/>
        <v>01228</v>
      </c>
      <c r="Q127" s="2" t="s">
        <v>1032</v>
      </c>
      <c r="R127" s="2" t="s">
        <v>670</v>
      </c>
      <c r="S127" s="2" t="s">
        <v>1033</v>
      </c>
      <c r="T127" s="2" t="s">
        <v>62</v>
      </c>
      <c r="U127" s="2" t="s">
        <v>63</v>
      </c>
      <c r="V127" s="3">
        <v>46055.000000000102</v>
      </c>
      <c r="W127" s="2">
        <v>226</v>
      </c>
      <c r="X127" s="2" t="s">
        <v>943</v>
      </c>
      <c r="Y127" s="2">
        <v>520</v>
      </c>
      <c r="Z127" s="2" t="s">
        <v>55</v>
      </c>
      <c r="AA127" s="2" t="s">
        <v>64</v>
      </c>
      <c r="AJ127" s="2" t="s">
        <v>65</v>
      </c>
      <c r="AK127" s="2" t="s">
        <v>66</v>
      </c>
      <c r="AL127" s="2">
        <v>1</v>
      </c>
      <c r="AM127" s="2" t="s">
        <v>914</v>
      </c>
      <c r="AO127" s="3">
        <v>46056.000000000102</v>
      </c>
      <c r="AP127" s="2" t="s">
        <v>1034</v>
      </c>
      <c r="AQ127" s="2" t="s">
        <v>364</v>
      </c>
      <c r="AR127" s="2" t="s">
        <v>1035</v>
      </c>
      <c r="AS127" s="2" t="s">
        <v>55</v>
      </c>
      <c r="AT127" s="2" t="s">
        <v>72</v>
      </c>
      <c r="AU127" s="2">
        <v>0</v>
      </c>
      <c r="AV127" s="2" t="s">
        <v>55</v>
      </c>
      <c r="AW127" s="2" t="s">
        <v>73</v>
      </c>
      <c r="AX127" s="2" t="s">
        <v>74</v>
      </c>
      <c r="AY127" s="2" t="s">
        <v>55</v>
      </c>
      <c r="AZ127" s="9" t="s">
        <v>1036</v>
      </c>
      <c r="BA127" s="2" t="s">
        <v>55</v>
      </c>
      <c r="BB127" s="2" t="s">
        <v>76</v>
      </c>
      <c r="BC127" s="2" t="s">
        <v>251</v>
      </c>
      <c r="BE127" s="2">
        <v>0</v>
      </c>
      <c r="BF127" s="2" t="s">
        <v>63</v>
      </c>
    </row>
    <row r="128" spans="1:58" ht="30" x14ac:dyDescent="0.25">
      <c r="A128" s="3">
        <v>46083.000000000102</v>
      </c>
      <c r="B128" s="2" t="s">
        <v>52</v>
      </c>
      <c r="C128" s="2" t="s">
        <v>1037</v>
      </c>
      <c r="D128" s="2" t="s">
        <v>54</v>
      </c>
      <c r="E128" s="2" t="s">
        <v>55</v>
      </c>
      <c r="F128" s="2" t="s">
        <v>55</v>
      </c>
      <c r="G128" s="2">
        <v>1</v>
      </c>
      <c r="H128" s="2">
        <v>127</v>
      </c>
      <c r="I128" s="2">
        <v>-520</v>
      </c>
      <c r="J128" s="6">
        <f t="shared" si="1"/>
        <v>520</v>
      </c>
      <c r="K128" s="2" t="s">
        <v>1038</v>
      </c>
      <c r="L128" s="2" t="s">
        <v>1039</v>
      </c>
      <c r="M128" s="2" t="s">
        <v>184</v>
      </c>
      <c r="N128" s="2" t="s">
        <v>61</v>
      </c>
      <c r="O128" s="2" t="s">
        <v>62</v>
      </c>
      <c r="P128" s="2" t="str">
        <f t="shared" si="2"/>
        <v>01226</v>
      </c>
      <c r="Q128" s="2" t="s">
        <v>1040</v>
      </c>
      <c r="R128" s="2" t="s">
        <v>184</v>
      </c>
      <c r="S128" s="2" t="s">
        <v>61</v>
      </c>
      <c r="T128" s="2" t="s">
        <v>62</v>
      </c>
      <c r="U128" s="2" t="s">
        <v>63</v>
      </c>
      <c r="V128" s="3">
        <v>46055.000000000102</v>
      </c>
      <c r="W128" s="2">
        <v>186</v>
      </c>
      <c r="X128" s="2" t="s">
        <v>943</v>
      </c>
      <c r="Y128" s="2">
        <v>520</v>
      </c>
      <c r="Z128" s="2" t="s">
        <v>55</v>
      </c>
      <c r="AA128" s="2" t="s">
        <v>64</v>
      </c>
      <c r="AJ128" s="2" t="s">
        <v>65</v>
      </c>
      <c r="AK128" s="2" t="s">
        <v>66</v>
      </c>
      <c r="AL128" s="2">
        <v>1</v>
      </c>
      <c r="AM128" s="2" t="s">
        <v>914</v>
      </c>
      <c r="AO128" s="3">
        <v>46056.000000000102</v>
      </c>
      <c r="AP128" s="2" t="s">
        <v>1041</v>
      </c>
      <c r="AQ128" s="2" t="s">
        <v>1042</v>
      </c>
      <c r="AR128" s="2" t="s">
        <v>70</v>
      </c>
      <c r="AS128" s="2" t="s">
        <v>1043</v>
      </c>
      <c r="AT128" s="2" t="s">
        <v>72</v>
      </c>
      <c r="AU128" s="2">
        <v>0</v>
      </c>
      <c r="AV128" s="2" t="s">
        <v>55</v>
      </c>
      <c r="AW128" s="2" t="s">
        <v>73</v>
      </c>
      <c r="AX128" s="2" t="s">
        <v>74</v>
      </c>
      <c r="AY128" s="2" t="s">
        <v>55</v>
      </c>
      <c r="AZ128" s="9" t="s">
        <v>1036</v>
      </c>
      <c r="BA128" s="2" t="s">
        <v>55</v>
      </c>
      <c r="BB128" s="2" t="s">
        <v>76</v>
      </c>
      <c r="BC128" s="2" t="s">
        <v>251</v>
      </c>
      <c r="BE128" s="2">
        <v>0</v>
      </c>
      <c r="BF128" s="2" t="s">
        <v>63</v>
      </c>
    </row>
    <row r="129" spans="1:58" ht="30" x14ac:dyDescent="0.25">
      <c r="A129" s="3">
        <v>46083.000000000102</v>
      </c>
      <c r="B129" s="2" t="s">
        <v>52</v>
      </c>
      <c r="C129" s="2" t="s">
        <v>1044</v>
      </c>
      <c r="D129" s="2" t="s">
        <v>54</v>
      </c>
      <c r="E129" s="2" t="s">
        <v>55</v>
      </c>
      <c r="F129" s="2" t="s">
        <v>55</v>
      </c>
      <c r="G129" s="2">
        <v>1</v>
      </c>
      <c r="H129" s="2">
        <v>128</v>
      </c>
      <c r="I129" s="2">
        <v>-520</v>
      </c>
      <c r="J129" s="6">
        <f t="shared" si="1"/>
        <v>520</v>
      </c>
      <c r="K129" s="2" t="s">
        <v>123</v>
      </c>
      <c r="L129" s="2" t="s">
        <v>1045</v>
      </c>
      <c r="M129" s="2" t="s">
        <v>854</v>
      </c>
      <c r="N129" s="2" t="s">
        <v>55</v>
      </c>
      <c r="O129" s="2" t="s">
        <v>55</v>
      </c>
      <c r="P129" s="2" t="str">
        <f t="shared" si="2"/>
        <v>01227</v>
      </c>
      <c r="Q129" s="2" t="s">
        <v>1046</v>
      </c>
      <c r="R129" s="2" t="s">
        <v>854</v>
      </c>
      <c r="S129" s="2" t="s">
        <v>1047</v>
      </c>
      <c r="T129" s="2" t="s">
        <v>62</v>
      </c>
      <c r="U129" s="2" t="s">
        <v>63</v>
      </c>
      <c r="V129" s="3">
        <v>46055.000000000102</v>
      </c>
      <c r="W129" s="2">
        <v>11</v>
      </c>
      <c r="X129" s="2" t="s">
        <v>943</v>
      </c>
      <c r="Y129" s="2">
        <v>520</v>
      </c>
      <c r="Z129" s="2" t="s">
        <v>55</v>
      </c>
      <c r="AA129" s="2" t="s">
        <v>64</v>
      </c>
      <c r="AJ129" s="2" t="s">
        <v>65</v>
      </c>
      <c r="AK129" s="2" t="s">
        <v>66</v>
      </c>
      <c r="AL129" s="2">
        <v>1</v>
      </c>
      <c r="AM129" s="2" t="s">
        <v>914</v>
      </c>
      <c r="AO129" s="3">
        <v>46056.000000000102</v>
      </c>
      <c r="AP129" s="2" t="s">
        <v>1048</v>
      </c>
      <c r="AQ129" s="2" t="s">
        <v>134</v>
      </c>
      <c r="AR129" s="2" t="s">
        <v>1049</v>
      </c>
      <c r="AS129" s="2" t="s">
        <v>55</v>
      </c>
      <c r="AT129" s="2" t="s">
        <v>72</v>
      </c>
      <c r="AU129" s="2">
        <v>0</v>
      </c>
      <c r="AV129" s="2" t="s">
        <v>55</v>
      </c>
      <c r="AW129" s="2" t="s">
        <v>73</v>
      </c>
      <c r="AX129" s="2" t="s">
        <v>74</v>
      </c>
      <c r="AY129" s="2" t="s">
        <v>55</v>
      </c>
      <c r="AZ129" s="9" t="s">
        <v>1036</v>
      </c>
      <c r="BA129" s="2" t="s">
        <v>55</v>
      </c>
      <c r="BB129" s="2" t="s">
        <v>76</v>
      </c>
      <c r="BC129" s="2" t="s">
        <v>251</v>
      </c>
      <c r="BE129" s="2">
        <v>0</v>
      </c>
      <c r="BF129" s="2" t="s">
        <v>63</v>
      </c>
    </row>
    <row r="130" spans="1:58" ht="45" x14ac:dyDescent="0.25">
      <c r="A130" s="3">
        <v>46053.000000000102</v>
      </c>
      <c r="B130" s="2" t="s">
        <v>52</v>
      </c>
      <c r="C130" s="2" t="s">
        <v>268</v>
      </c>
      <c r="D130" s="2" t="s">
        <v>54</v>
      </c>
      <c r="E130" s="2" t="s">
        <v>55</v>
      </c>
      <c r="F130" s="2" t="s">
        <v>55</v>
      </c>
      <c r="G130" s="2">
        <v>1</v>
      </c>
      <c r="H130" s="2">
        <v>129</v>
      </c>
      <c r="I130" s="2">
        <v>-4616.24</v>
      </c>
      <c r="J130" s="6">
        <f t="shared" si="1"/>
        <v>4616.24</v>
      </c>
      <c r="P130" s="2" t="s">
        <v>269</v>
      </c>
      <c r="Q130" s="2" t="s">
        <v>55</v>
      </c>
      <c r="R130" s="2" t="s">
        <v>55</v>
      </c>
      <c r="S130" s="2" t="s">
        <v>55</v>
      </c>
      <c r="T130" s="2" t="s">
        <v>55</v>
      </c>
      <c r="V130" s="3">
        <v>46053.000000000102</v>
      </c>
      <c r="W130" s="2">
        <v>1</v>
      </c>
      <c r="X130" s="2" t="s">
        <v>1050</v>
      </c>
      <c r="Y130" s="2">
        <v>4616.24</v>
      </c>
      <c r="Z130" s="2" t="s">
        <v>55</v>
      </c>
      <c r="AA130" s="2" t="s">
        <v>64</v>
      </c>
      <c r="AJ130" s="2" t="s">
        <v>65</v>
      </c>
      <c r="AK130" s="2" t="s">
        <v>66</v>
      </c>
      <c r="AL130" s="2">
        <v>1</v>
      </c>
      <c r="AM130" s="2" t="s">
        <v>1051</v>
      </c>
      <c r="AO130" s="3">
        <v>46058.000000000102</v>
      </c>
      <c r="AP130" s="2" t="s">
        <v>55</v>
      </c>
      <c r="AS130" s="2" t="s">
        <v>55</v>
      </c>
      <c r="AT130" s="2" t="s">
        <v>272</v>
      </c>
      <c r="AU130" s="2">
        <v>0</v>
      </c>
      <c r="AV130" s="2" t="s">
        <v>55</v>
      </c>
      <c r="AW130" s="2" t="s">
        <v>73</v>
      </c>
      <c r="AX130" s="2" t="s">
        <v>74</v>
      </c>
      <c r="AY130" s="2" t="s">
        <v>55</v>
      </c>
      <c r="AZ130" s="9" t="s">
        <v>1052</v>
      </c>
      <c r="BA130" s="2" t="s">
        <v>55</v>
      </c>
      <c r="BB130" s="2" t="s">
        <v>76</v>
      </c>
      <c r="BC130" s="2" t="s">
        <v>251</v>
      </c>
      <c r="BE130" s="2">
        <v>0</v>
      </c>
      <c r="BF130" s="2" t="s">
        <v>63</v>
      </c>
    </row>
    <row r="131" spans="1:58" ht="30" x14ac:dyDescent="0.25">
      <c r="A131" s="3">
        <v>46053.000000000102</v>
      </c>
      <c r="B131" s="2" t="s">
        <v>52</v>
      </c>
      <c r="C131" s="2" t="s">
        <v>268</v>
      </c>
      <c r="D131" s="2" t="s">
        <v>54</v>
      </c>
      <c r="E131" s="2" t="s">
        <v>55</v>
      </c>
      <c r="F131" s="2" t="s">
        <v>55</v>
      </c>
      <c r="G131" s="2">
        <v>1</v>
      </c>
      <c r="H131" s="2">
        <v>130</v>
      </c>
      <c r="I131" s="2">
        <v>-20164.2</v>
      </c>
      <c r="J131" s="6">
        <f t="shared" ref="J131:J194" si="3">ABS(I131)</f>
        <v>20164.2</v>
      </c>
      <c r="P131" s="2" t="s">
        <v>269</v>
      </c>
      <c r="Q131" s="2" t="s">
        <v>55</v>
      </c>
      <c r="R131" s="2" t="s">
        <v>55</v>
      </c>
      <c r="S131" s="2" t="s">
        <v>55</v>
      </c>
      <c r="T131" s="2" t="s">
        <v>55</v>
      </c>
      <c r="V131" s="3">
        <v>46053.000000000102</v>
      </c>
      <c r="W131" s="2">
        <v>1</v>
      </c>
      <c r="X131" s="2" t="s">
        <v>274</v>
      </c>
      <c r="Y131" s="2">
        <v>20164.2</v>
      </c>
      <c r="Z131" s="2" t="s">
        <v>55</v>
      </c>
      <c r="AA131" s="2" t="s">
        <v>64</v>
      </c>
      <c r="AJ131" s="2" t="s">
        <v>65</v>
      </c>
      <c r="AK131" s="2" t="s">
        <v>66</v>
      </c>
      <c r="AL131" s="2">
        <v>1</v>
      </c>
      <c r="AM131" s="2" t="s">
        <v>1053</v>
      </c>
      <c r="AO131" s="3">
        <v>46058.000000000102</v>
      </c>
      <c r="AP131" s="2" t="s">
        <v>55</v>
      </c>
      <c r="AS131" s="2" t="s">
        <v>55</v>
      </c>
      <c r="AT131" s="2" t="s">
        <v>178</v>
      </c>
      <c r="AU131" s="2">
        <v>0</v>
      </c>
      <c r="AV131" s="2" t="s">
        <v>55</v>
      </c>
      <c r="AW131" s="2" t="s">
        <v>73</v>
      </c>
      <c r="AX131" s="2" t="s">
        <v>74</v>
      </c>
      <c r="AY131" s="2" t="s">
        <v>55</v>
      </c>
      <c r="AZ131" s="9" t="s">
        <v>1054</v>
      </c>
      <c r="BA131" s="2" t="s">
        <v>55</v>
      </c>
      <c r="BB131" s="2" t="s">
        <v>76</v>
      </c>
      <c r="BC131" s="2" t="s">
        <v>251</v>
      </c>
      <c r="BE131" s="2">
        <v>0</v>
      </c>
      <c r="BF131" s="2" t="s">
        <v>63</v>
      </c>
    </row>
    <row r="132" spans="1:58" ht="30" x14ac:dyDescent="0.25">
      <c r="A132" s="3">
        <v>46053.000000000102</v>
      </c>
      <c r="B132" s="2" t="s">
        <v>52</v>
      </c>
      <c r="C132" s="2" t="s">
        <v>268</v>
      </c>
      <c r="D132" s="2" t="s">
        <v>54</v>
      </c>
      <c r="E132" s="2" t="s">
        <v>55</v>
      </c>
      <c r="F132" s="2" t="s">
        <v>55</v>
      </c>
      <c r="G132" s="2">
        <v>1</v>
      </c>
      <c r="H132" s="2">
        <v>131</v>
      </c>
      <c r="I132" s="2">
        <v>-10314.61</v>
      </c>
      <c r="J132" s="6">
        <f t="shared" si="3"/>
        <v>10314.61</v>
      </c>
      <c r="P132" s="2" t="s">
        <v>269</v>
      </c>
      <c r="Q132" s="2" t="s">
        <v>55</v>
      </c>
      <c r="R132" s="2" t="s">
        <v>55</v>
      </c>
      <c r="S132" s="2" t="s">
        <v>55</v>
      </c>
      <c r="T132" s="2" t="s">
        <v>55</v>
      </c>
      <c r="V132" s="3">
        <v>46053.000000000102</v>
      </c>
      <c r="W132" s="2">
        <v>1</v>
      </c>
      <c r="X132" s="2" t="s">
        <v>278</v>
      </c>
      <c r="Y132" s="2">
        <v>10314.61</v>
      </c>
      <c r="Z132" s="2" t="s">
        <v>55</v>
      </c>
      <c r="AA132" s="2" t="s">
        <v>64</v>
      </c>
      <c r="AJ132" s="2" t="s">
        <v>65</v>
      </c>
      <c r="AK132" s="2" t="s">
        <v>66</v>
      </c>
      <c r="AL132" s="2">
        <v>1</v>
      </c>
      <c r="AM132" s="2" t="s">
        <v>1055</v>
      </c>
      <c r="AO132" s="3">
        <v>46058.000000000102</v>
      </c>
      <c r="AP132" s="2" t="s">
        <v>55</v>
      </c>
      <c r="AS132" s="2" t="s">
        <v>55</v>
      </c>
      <c r="AT132" s="2" t="s">
        <v>993</v>
      </c>
      <c r="AU132" s="2">
        <v>0</v>
      </c>
      <c r="AV132" s="2" t="s">
        <v>55</v>
      </c>
      <c r="AW132" s="2" t="s">
        <v>73</v>
      </c>
      <c r="AX132" s="2" t="s">
        <v>74</v>
      </c>
      <c r="AY132" s="2" t="s">
        <v>55</v>
      </c>
      <c r="AZ132" s="9" t="s">
        <v>1056</v>
      </c>
      <c r="BA132" s="2" t="s">
        <v>55</v>
      </c>
      <c r="BB132" s="2" t="s">
        <v>76</v>
      </c>
      <c r="BC132" s="2" t="s">
        <v>251</v>
      </c>
      <c r="BE132" s="2">
        <v>0</v>
      </c>
      <c r="BF132" s="2" t="s">
        <v>63</v>
      </c>
    </row>
    <row r="133" spans="1:58" ht="30" x14ac:dyDescent="0.25">
      <c r="A133" s="3">
        <v>46066.000000000102</v>
      </c>
      <c r="B133" s="2" t="s">
        <v>52</v>
      </c>
      <c r="C133" s="2" t="s">
        <v>1057</v>
      </c>
      <c r="D133" s="2" t="s">
        <v>54</v>
      </c>
      <c r="E133" s="2" t="s">
        <v>55</v>
      </c>
      <c r="F133" s="2" t="s">
        <v>55</v>
      </c>
      <c r="G133" s="2">
        <v>1</v>
      </c>
      <c r="H133" s="2">
        <v>132</v>
      </c>
      <c r="I133" s="2">
        <v>-5700</v>
      </c>
      <c r="J133" s="6">
        <f t="shared" si="3"/>
        <v>5700</v>
      </c>
      <c r="K133" s="2" t="s">
        <v>395</v>
      </c>
      <c r="L133" s="2" t="s">
        <v>396</v>
      </c>
      <c r="M133" s="2" t="s">
        <v>397</v>
      </c>
      <c r="N133" s="2" t="s">
        <v>398</v>
      </c>
      <c r="O133" s="2" t="s">
        <v>85</v>
      </c>
      <c r="P133" s="2" t="str">
        <f>+C133</f>
        <v>00501</v>
      </c>
      <c r="Q133" s="2" t="s">
        <v>1058</v>
      </c>
      <c r="R133" s="2" t="s">
        <v>1021</v>
      </c>
      <c r="S133" s="2" t="s">
        <v>61</v>
      </c>
      <c r="T133" s="2" t="s">
        <v>62</v>
      </c>
      <c r="U133" s="2" t="s">
        <v>63</v>
      </c>
      <c r="V133" s="3">
        <v>46035.000000000102</v>
      </c>
      <c r="W133" s="2">
        <v>1</v>
      </c>
      <c r="X133" s="2" t="s">
        <v>55</v>
      </c>
      <c r="Y133" s="2">
        <v>5700</v>
      </c>
      <c r="Z133" s="2" t="s">
        <v>55</v>
      </c>
      <c r="AA133" s="2" t="s">
        <v>64</v>
      </c>
      <c r="AJ133" s="2" t="s">
        <v>65</v>
      </c>
      <c r="AK133" s="2" t="s">
        <v>66</v>
      </c>
      <c r="AL133" s="2">
        <v>1</v>
      </c>
      <c r="AM133" s="2" t="s">
        <v>1059</v>
      </c>
      <c r="AO133" s="3">
        <v>46063.000000000102</v>
      </c>
      <c r="AP133" s="2" t="s">
        <v>1060</v>
      </c>
      <c r="AQ133" s="2" t="s">
        <v>404</v>
      </c>
      <c r="AR133" s="2" t="s">
        <v>405</v>
      </c>
      <c r="AS133" s="2" t="s">
        <v>1061</v>
      </c>
      <c r="AT133" s="2" t="s">
        <v>72</v>
      </c>
      <c r="AU133" s="2">
        <v>0</v>
      </c>
      <c r="AV133" s="2" t="s">
        <v>55</v>
      </c>
      <c r="AW133" s="2" t="s">
        <v>73</v>
      </c>
      <c r="AX133" s="2" t="s">
        <v>74</v>
      </c>
      <c r="AY133" s="2" t="s">
        <v>55</v>
      </c>
      <c r="AZ133" s="9" t="s">
        <v>1062</v>
      </c>
      <c r="BA133" s="2" t="s">
        <v>55</v>
      </c>
      <c r="BB133" s="2" t="s">
        <v>76</v>
      </c>
      <c r="BC133" s="2" t="s">
        <v>77</v>
      </c>
      <c r="BD133" s="3">
        <v>45915.000000000102</v>
      </c>
      <c r="BE133" s="2">
        <v>66</v>
      </c>
      <c r="BF133" s="2" t="s">
        <v>63</v>
      </c>
    </row>
    <row r="134" spans="1:58" ht="30" x14ac:dyDescent="0.25">
      <c r="A134" s="3">
        <v>46067.000000000102</v>
      </c>
      <c r="B134" s="2" t="s">
        <v>52</v>
      </c>
      <c r="C134" s="2" t="s">
        <v>1063</v>
      </c>
      <c r="D134" s="2" t="s">
        <v>54</v>
      </c>
      <c r="E134" s="2" t="s">
        <v>55</v>
      </c>
      <c r="F134" s="2" t="s">
        <v>55</v>
      </c>
      <c r="G134" s="2">
        <v>1</v>
      </c>
      <c r="H134" s="2">
        <v>133</v>
      </c>
      <c r="I134" s="2">
        <v>-6947.2</v>
      </c>
      <c r="J134" s="6">
        <f t="shared" si="3"/>
        <v>6947.2</v>
      </c>
      <c r="K134" s="2" t="s">
        <v>1064</v>
      </c>
      <c r="L134" s="2" t="s">
        <v>55</v>
      </c>
      <c r="M134" s="2" t="s">
        <v>55</v>
      </c>
      <c r="N134" s="2" t="s">
        <v>55</v>
      </c>
      <c r="O134" s="2" t="s">
        <v>55</v>
      </c>
      <c r="P134" s="2" t="str">
        <f t="shared" ref="P134:P138" si="4">+C134</f>
        <v>00392</v>
      </c>
      <c r="Q134" s="2" t="s">
        <v>1065</v>
      </c>
      <c r="R134" s="2" t="s">
        <v>670</v>
      </c>
      <c r="S134" s="2" t="s">
        <v>1066</v>
      </c>
      <c r="T134" s="2" t="s">
        <v>62</v>
      </c>
      <c r="U134" s="2" t="s">
        <v>63</v>
      </c>
      <c r="V134" s="3">
        <v>46036.000000000102</v>
      </c>
      <c r="W134" s="2">
        <v>2</v>
      </c>
      <c r="X134" s="2" t="s">
        <v>55</v>
      </c>
      <c r="Y134" s="2">
        <v>8247.2000000000007</v>
      </c>
      <c r="Z134" s="2" t="s">
        <v>55</v>
      </c>
      <c r="AA134" s="2" t="s">
        <v>64</v>
      </c>
      <c r="AJ134" s="2" t="s">
        <v>73</v>
      </c>
      <c r="AK134" s="2" t="s">
        <v>66</v>
      </c>
      <c r="AL134" s="2">
        <v>1</v>
      </c>
      <c r="AM134" s="2" t="s">
        <v>1067</v>
      </c>
      <c r="AO134" s="3">
        <v>46063.000000000102</v>
      </c>
      <c r="AP134" s="2" t="s">
        <v>1068</v>
      </c>
      <c r="AQ134" s="2" t="s">
        <v>1069</v>
      </c>
      <c r="AR134" s="2" t="s">
        <v>309</v>
      </c>
      <c r="AS134" s="2" t="s">
        <v>1070</v>
      </c>
      <c r="AT134" s="2" t="s">
        <v>178</v>
      </c>
      <c r="AU134" s="2">
        <v>0</v>
      </c>
      <c r="AV134" s="2" t="s">
        <v>55</v>
      </c>
      <c r="AW134" s="2" t="s">
        <v>73</v>
      </c>
      <c r="AX134" s="2" t="s">
        <v>74</v>
      </c>
      <c r="AY134" s="2" t="s">
        <v>55</v>
      </c>
      <c r="AZ134" s="9" t="s">
        <v>1071</v>
      </c>
      <c r="BA134" s="2" t="s">
        <v>55</v>
      </c>
      <c r="BB134" s="2" t="s">
        <v>76</v>
      </c>
      <c r="BC134" s="2" t="s">
        <v>77</v>
      </c>
      <c r="BD134" s="3">
        <v>45831.000000000102</v>
      </c>
      <c r="BE134" s="2">
        <v>52</v>
      </c>
      <c r="BF134" s="2" t="s">
        <v>63</v>
      </c>
    </row>
    <row r="135" spans="1:58" ht="30" x14ac:dyDescent="0.25">
      <c r="A135" s="3">
        <v>46066.000000000102</v>
      </c>
      <c r="B135" s="2" t="s">
        <v>52</v>
      </c>
      <c r="C135" s="2" t="s">
        <v>1072</v>
      </c>
      <c r="D135" s="2" t="s">
        <v>54</v>
      </c>
      <c r="E135" s="2" t="s">
        <v>55</v>
      </c>
      <c r="F135" s="2" t="s">
        <v>55</v>
      </c>
      <c r="G135" s="2">
        <v>1</v>
      </c>
      <c r="H135" s="2">
        <v>134</v>
      </c>
      <c r="I135" s="2">
        <v>-12729.6</v>
      </c>
      <c r="J135" s="6">
        <f t="shared" si="3"/>
        <v>12729.6</v>
      </c>
      <c r="K135" s="2" t="s">
        <v>167</v>
      </c>
      <c r="L135" s="2" t="s">
        <v>521</v>
      </c>
      <c r="M135" s="2" t="s">
        <v>55</v>
      </c>
      <c r="N135" s="2" t="s">
        <v>55</v>
      </c>
      <c r="O135" s="2" t="s">
        <v>55</v>
      </c>
      <c r="P135" s="2" t="str">
        <f t="shared" si="4"/>
        <v>00404</v>
      </c>
      <c r="Q135" s="2" t="s">
        <v>1073</v>
      </c>
      <c r="R135" s="2" t="s">
        <v>400</v>
      </c>
      <c r="S135" s="2" t="s">
        <v>401</v>
      </c>
      <c r="T135" s="2" t="s">
        <v>62</v>
      </c>
      <c r="U135" s="2" t="s">
        <v>63</v>
      </c>
      <c r="V135" s="3">
        <v>46029.000000000102</v>
      </c>
      <c r="W135" s="2">
        <v>4</v>
      </c>
      <c r="X135" s="2" t="s">
        <v>55</v>
      </c>
      <c r="Y135" s="2">
        <v>15225.6</v>
      </c>
      <c r="Z135" s="2" t="s">
        <v>55</v>
      </c>
      <c r="AA135" s="2" t="s">
        <v>64</v>
      </c>
      <c r="AJ135" s="2" t="s">
        <v>73</v>
      </c>
      <c r="AK135" s="2" t="s">
        <v>66</v>
      </c>
      <c r="AL135" s="2">
        <v>1</v>
      </c>
      <c r="AM135" s="2" t="s">
        <v>1074</v>
      </c>
      <c r="AO135" s="3">
        <v>46063.000000000102</v>
      </c>
      <c r="AP135" s="2" t="s">
        <v>1075</v>
      </c>
      <c r="AQ135" s="2" t="s">
        <v>176</v>
      </c>
      <c r="AR135" s="2" t="s">
        <v>525</v>
      </c>
      <c r="AS135" s="2" t="s">
        <v>1076</v>
      </c>
      <c r="AT135" s="2" t="s">
        <v>209</v>
      </c>
      <c r="AU135" s="2">
        <v>0</v>
      </c>
      <c r="AV135" s="2" t="s">
        <v>55</v>
      </c>
      <c r="AW135" s="2" t="s">
        <v>73</v>
      </c>
      <c r="AX135" s="2" t="s">
        <v>74</v>
      </c>
      <c r="AY135" s="2" t="s">
        <v>55</v>
      </c>
      <c r="AZ135" s="9" t="s">
        <v>1077</v>
      </c>
      <c r="BA135" s="2" t="s">
        <v>55</v>
      </c>
      <c r="BB135" s="2" t="s">
        <v>76</v>
      </c>
      <c r="BC135" s="2" t="s">
        <v>77</v>
      </c>
      <c r="BD135" s="3">
        <v>45831.000000000102</v>
      </c>
      <c r="BE135" s="2">
        <v>52</v>
      </c>
      <c r="BF135" s="2" t="s">
        <v>63</v>
      </c>
    </row>
    <row r="136" spans="1:58" ht="45" x14ac:dyDescent="0.25">
      <c r="A136" s="3">
        <v>46065.000000000102</v>
      </c>
      <c r="B136" s="2" t="s">
        <v>52</v>
      </c>
      <c r="C136" s="2" t="s">
        <v>1078</v>
      </c>
      <c r="D136" s="2" t="s">
        <v>54</v>
      </c>
      <c r="E136" s="2" t="s">
        <v>55</v>
      </c>
      <c r="F136" s="2" t="s">
        <v>55</v>
      </c>
      <c r="G136" s="2">
        <v>1</v>
      </c>
      <c r="H136" s="2">
        <v>135</v>
      </c>
      <c r="I136" s="2">
        <v>-5992.48</v>
      </c>
      <c r="J136" s="6">
        <f t="shared" si="3"/>
        <v>5992.48</v>
      </c>
      <c r="K136" s="2" t="s">
        <v>1079</v>
      </c>
      <c r="L136" s="2" t="s">
        <v>84</v>
      </c>
      <c r="M136" s="2" t="s">
        <v>1080</v>
      </c>
      <c r="N136" s="2" t="s">
        <v>55</v>
      </c>
      <c r="O136" s="2" t="s">
        <v>55</v>
      </c>
      <c r="P136" s="2" t="str">
        <f t="shared" si="4"/>
        <v>01133</v>
      </c>
      <c r="Q136" s="2" t="s">
        <v>1081</v>
      </c>
      <c r="R136" s="2" t="s">
        <v>58</v>
      </c>
      <c r="S136" s="2" t="s">
        <v>61</v>
      </c>
      <c r="T136" s="2" t="s">
        <v>62</v>
      </c>
      <c r="U136" s="2" t="s">
        <v>63</v>
      </c>
      <c r="V136" s="3">
        <v>46022.000000000102</v>
      </c>
      <c r="W136" s="2">
        <v>22</v>
      </c>
      <c r="X136" s="2" t="s">
        <v>55</v>
      </c>
      <c r="Y136" s="2">
        <v>5992.48</v>
      </c>
      <c r="Z136" s="2" t="s">
        <v>55</v>
      </c>
      <c r="AA136" s="2" t="s">
        <v>64</v>
      </c>
      <c r="AJ136" s="2" t="s">
        <v>73</v>
      </c>
      <c r="AK136" s="2" t="s">
        <v>66</v>
      </c>
      <c r="AL136" s="2">
        <v>1</v>
      </c>
      <c r="AM136" s="2" t="s">
        <v>1082</v>
      </c>
      <c r="AO136" s="3">
        <v>46063.000000000102</v>
      </c>
      <c r="AP136" s="2" t="s">
        <v>1083</v>
      </c>
      <c r="AQ136" s="2" t="s">
        <v>1084</v>
      </c>
      <c r="AR136" s="2" t="s">
        <v>1085</v>
      </c>
      <c r="AS136" s="2" t="s">
        <v>1086</v>
      </c>
      <c r="AT136" s="2" t="s">
        <v>851</v>
      </c>
      <c r="AU136" s="2">
        <v>0</v>
      </c>
      <c r="AV136" s="2" t="s">
        <v>55</v>
      </c>
      <c r="AW136" s="2" t="s">
        <v>73</v>
      </c>
      <c r="AX136" s="2" t="s">
        <v>74</v>
      </c>
      <c r="AY136" s="2" t="s">
        <v>55</v>
      </c>
      <c r="AZ136" s="9" t="s">
        <v>1087</v>
      </c>
      <c r="BA136" s="2" t="s">
        <v>55</v>
      </c>
      <c r="BB136" s="2" t="s">
        <v>76</v>
      </c>
      <c r="BC136" s="2" t="s">
        <v>77</v>
      </c>
      <c r="BD136" s="3">
        <v>45720.000000000102</v>
      </c>
      <c r="BE136" s="2">
        <v>19</v>
      </c>
      <c r="BF136" s="2" t="s">
        <v>63</v>
      </c>
    </row>
    <row r="137" spans="1:58" ht="30" x14ac:dyDescent="0.25">
      <c r="A137" s="3">
        <v>46067.000000000102</v>
      </c>
      <c r="B137" s="2" t="s">
        <v>52</v>
      </c>
      <c r="C137" s="2" t="s">
        <v>1088</v>
      </c>
      <c r="D137" s="2" t="s">
        <v>54</v>
      </c>
      <c r="E137" s="2" t="s">
        <v>55</v>
      </c>
      <c r="F137" s="2" t="s">
        <v>55</v>
      </c>
      <c r="G137" s="2">
        <v>1</v>
      </c>
      <c r="H137" s="2">
        <v>137</v>
      </c>
      <c r="I137" s="2">
        <v>-865.73</v>
      </c>
      <c r="J137" s="6">
        <f t="shared" si="3"/>
        <v>865.73</v>
      </c>
      <c r="K137" s="2" t="s">
        <v>358</v>
      </c>
      <c r="L137" s="2" t="s">
        <v>55</v>
      </c>
      <c r="M137" s="2" t="s">
        <v>55</v>
      </c>
      <c r="N137" s="2" t="s">
        <v>55</v>
      </c>
      <c r="O137" s="2" t="s">
        <v>55</v>
      </c>
      <c r="P137" s="2" t="str">
        <f t="shared" si="4"/>
        <v>01221</v>
      </c>
      <c r="Q137" s="2" t="s">
        <v>1089</v>
      </c>
      <c r="R137" s="2" t="s">
        <v>1021</v>
      </c>
      <c r="S137" s="2" t="s">
        <v>61</v>
      </c>
      <c r="T137" s="2" t="s">
        <v>62</v>
      </c>
      <c r="U137" s="2" t="s">
        <v>63</v>
      </c>
      <c r="V137" s="3">
        <v>46035.000000000102</v>
      </c>
      <c r="W137" s="2">
        <v>220</v>
      </c>
      <c r="X137" s="2" t="s">
        <v>1090</v>
      </c>
      <c r="Y137" s="2">
        <v>1027.73</v>
      </c>
      <c r="Z137" s="2" t="s">
        <v>55</v>
      </c>
      <c r="AA137" s="2" t="s">
        <v>64</v>
      </c>
      <c r="AJ137" s="2" t="s">
        <v>73</v>
      </c>
      <c r="AK137" s="2" t="s">
        <v>66</v>
      </c>
      <c r="AL137" s="2">
        <v>1</v>
      </c>
      <c r="AM137" s="2" t="s">
        <v>1091</v>
      </c>
      <c r="AO137" s="3">
        <v>46063.000000000102</v>
      </c>
      <c r="AP137" s="2" t="s">
        <v>1092</v>
      </c>
      <c r="AQ137" s="2" t="s">
        <v>364</v>
      </c>
      <c r="AR137" s="2" t="s">
        <v>1093</v>
      </c>
      <c r="AS137" s="2" t="s">
        <v>1094</v>
      </c>
      <c r="AT137" s="2" t="s">
        <v>1095</v>
      </c>
      <c r="AU137" s="2">
        <v>0</v>
      </c>
      <c r="AV137" s="2" t="s">
        <v>55</v>
      </c>
      <c r="AW137" s="2" t="s">
        <v>73</v>
      </c>
      <c r="AX137" s="2" t="s">
        <v>74</v>
      </c>
      <c r="AY137" s="2" t="s">
        <v>55</v>
      </c>
      <c r="AZ137" s="9" t="s">
        <v>1096</v>
      </c>
      <c r="BA137" s="2" t="s">
        <v>55</v>
      </c>
      <c r="BB137" s="2" t="s">
        <v>76</v>
      </c>
      <c r="BC137" s="2" t="s">
        <v>77</v>
      </c>
      <c r="BD137" s="3">
        <v>45736.000000000102</v>
      </c>
      <c r="BE137" s="2">
        <v>24</v>
      </c>
      <c r="BF137" s="2" t="s">
        <v>63</v>
      </c>
    </row>
    <row r="138" spans="1:58" ht="30" x14ac:dyDescent="0.25">
      <c r="A138" s="3">
        <v>46067.000000000102</v>
      </c>
      <c r="B138" s="2" t="s">
        <v>52</v>
      </c>
      <c r="C138" s="2" t="s">
        <v>1088</v>
      </c>
      <c r="D138" s="2" t="s">
        <v>54</v>
      </c>
      <c r="E138" s="2" t="s">
        <v>55</v>
      </c>
      <c r="F138" s="2" t="s">
        <v>55</v>
      </c>
      <c r="G138" s="2">
        <v>1</v>
      </c>
      <c r="H138" s="2">
        <v>138</v>
      </c>
      <c r="I138" s="2">
        <v>-1090.18</v>
      </c>
      <c r="J138" s="6">
        <f t="shared" si="3"/>
        <v>1090.18</v>
      </c>
      <c r="K138" s="2" t="s">
        <v>358</v>
      </c>
      <c r="L138" s="2" t="s">
        <v>55</v>
      </c>
      <c r="M138" s="2" t="s">
        <v>55</v>
      </c>
      <c r="N138" s="2" t="s">
        <v>55</v>
      </c>
      <c r="O138" s="2" t="s">
        <v>55</v>
      </c>
      <c r="P138" s="2" t="str">
        <f t="shared" si="4"/>
        <v>01221</v>
      </c>
      <c r="Q138" s="2" t="s">
        <v>1089</v>
      </c>
      <c r="R138" s="2" t="s">
        <v>1021</v>
      </c>
      <c r="S138" s="2" t="s">
        <v>61</v>
      </c>
      <c r="T138" s="2" t="s">
        <v>62</v>
      </c>
      <c r="U138" s="2" t="s">
        <v>63</v>
      </c>
      <c r="V138" s="3">
        <v>46035.000000000102</v>
      </c>
      <c r="W138" s="2">
        <v>220</v>
      </c>
      <c r="X138" s="2" t="s">
        <v>1097</v>
      </c>
      <c r="Y138" s="2">
        <v>1294.18</v>
      </c>
      <c r="Z138" s="2" t="s">
        <v>55</v>
      </c>
      <c r="AA138" s="2" t="s">
        <v>64</v>
      </c>
      <c r="AJ138" s="2" t="s">
        <v>73</v>
      </c>
      <c r="AK138" s="2" t="s">
        <v>66</v>
      </c>
      <c r="AL138" s="2">
        <v>1</v>
      </c>
      <c r="AM138" s="2" t="s">
        <v>1098</v>
      </c>
      <c r="AO138" s="3">
        <v>46063.000000000102</v>
      </c>
      <c r="AP138" s="2" t="s">
        <v>1092</v>
      </c>
      <c r="AQ138" s="2" t="s">
        <v>364</v>
      </c>
      <c r="AR138" s="2" t="s">
        <v>1093</v>
      </c>
      <c r="AS138" s="2" t="s">
        <v>1094</v>
      </c>
      <c r="AT138" s="2" t="s">
        <v>475</v>
      </c>
      <c r="AU138" s="2">
        <v>0</v>
      </c>
      <c r="AV138" s="2" t="s">
        <v>55</v>
      </c>
      <c r="AW138" s="2" t="s">
        <v>73</v>
      </c>
      <c r="AX138" s="2" t="s">
        <v>74</v>
      </c>
      <c r="AY138" s="2" t="s">
        <v>55</v>
      </c>
      <c r="AZ138" s="9" t="s">
        <v>1099</v>
      </c>
      <c r="BA138" s="2" t="s">
        <v>55</v>
      </c>
      <c r="BB138" s="2" t="s">
        <v>76</v>
      </c>
      <c r="BC138" s="2" t="s">
        <v>77</v>
      </c>
      <c r="BD138" s="3">
        <v>45915.000000000102</v>
      </c>
      <c r="BE138" s="2">
        <v>64</v>
      </c>
      <c r="BF138" s="2" t="s">
        <v>63</v>
      </c>
    </row>
    <row r="139" spans="1:58" ht="30" x14ac:dyDescent="0.25">
      <c r="A139" s="3">
        <v>46067.000000000102</v>
      </c>
      <c r="B139" s="2" t="s">
        <v>52</v>
      </c>
      <c r="C139" s="2" t="s">
        <v>1100</v>
      </c>
      <c r="D139" s="2" t="s">
        <v>54</v>
      </c>
      <c r="E139" s="2" t="s">
        <v>55</v>
      </c>
      <c r="F139" s="2" t="s">
        <v>55</v>
      </c>
      <c r="G139" s="2">
        <v>1</v>
      </c>
      <c r="H139" s="2">
        <v>139</v>
      </c>
      <c r="I139" s="2">
        <v>-769.54</v>
      </c>
      <c r="J139" s="6">
        <f t="shared" si="3"/>
        <v>769.54</v>
      </c>
      <c r="K139" s="2" t="s">
        <v>167</v>
      </c>
      <c r="L139" s="2" t="s">
        <v>1101</v>
      </c>
      <c r="M139" s="2" t="s">
        <v>58</v>
      </c>
      <c r="N139" s="2" t="s">
        <v>55</v>
      </c>
      <c r="O139" s="2" t="s">
        <v>55</v>
      </c>
      <c r="P139" s="2" t="s">
        <v>1102</v>
      </c>
      <c r="Q139" s="2" t="s">
        <v>1103</v>
      </c>
      <c r="R139" s="2" t="s">
        <v>58</v>
      </c>
      <c r="S139" s="2" t="s">
        <v>61</v>
      </c>
      <c r="T139" s="2" t="s">
        <v>62</v>
      </c>
      <c r="U139" s="2" t="s">
        <v>63</v>
      </c>
      <c r="V139" s="3">
        <v>46031.000000000102</v>
      </c>
      <c r="W139" s="2">
        <v>225</v>
      </c>
      <c r="X139" s="2" t="s">
        <v>205</v>
      </c>
      <c r="Y139" s="2">
        <v>913.54</v>
      </c>
      <c r="Z139" s="2" t="s">
        <v>55</v>
      </c>
      <c r="AA139" s="2" t="s">
        <v>64</v>
      </c>
      <c r="AJ139" s="2" t="s">
        <v>65</v>
      </c>
      <c r="AK139" s="2" t="s">
        <v>66</v>
      </c>
      <c r="AL139" s="2">
        <v>1</v>
      </c>
      <c r="AM139" s="2" t="s">
        <v>1104</v>
      </c>
      <c r="AO139" s="3">
        <v>46063.000000000102</v>
      </c>
      <c r="AP139" s="2" t="s">
        <v>1105</v>
      </c>
      <c r="AQ139" s="2" t="s">
        <v>176</v>
      </c>
      <c r="AR139" s="2" t="s">
        <v>70</v>
      </c>
      <c r="AS139" s="2" t="s">
        <v>1105</v>
      </c>
      <c r="AT139" s="2" t="s">
        <v>1106</v>
      </c>
      <c r="AU139" s="2">
        <v>0</v>
      </c>
      <c r="AV139" s="2" t="s">
        <v>55</v>
      </c>
      <c r="AW139" s="2" t="s">
        <v>73</v>
      </c>
      <c r="AX139" s="2" t="s">
        <v>74</v>
      </c>
      <c r="AY139" s="2" t="s">
        <v>55</v>
      </c>
      <c r="AZ139" s="9" t="s">
        <v>1107</v>
      </c>
      <c r="BA139" s="2" t="s">
        <v>55</v>
      </c>
      <c r="BB139" s="2" t="s">
        <v>76</v>
      </c>
      <c r="BC139" s="2" t="s">
        <v>77</v>
      </c>
      <c r="BD139" s="3">
        <v>45915.000000000102</v>
      </c>
      <c r="BE139" s="2">
        <v>64</v>
      </c>
      <c r="BF139" s="2" t="s">
        <v>63</v>
      </c>
    </row>
    <row r="140" spans="1:58" ht="30" x14ac:dyDescent="0.25">
      <c r="A140" s="3">
        <v>46065.000000000102</v>
      </c>
      <c r="B140" s="2" t="s">
        <v>52</v>
      </c>
      <c r="C140" s="2" t="s">
        <v>1108</v>
      </c>
      <c r="D140" s="2" t="s">
        <v>54</v>
      </c>
      <c r="E140" s="2" t="s">
        <v>55</v>
      </c>
      <c r="F140" s="2" t="s">
        <v>55</v>
      </c>
      <c r="G140" s="2">
        <v>1</v>
      </c>
      <c r="H140" s="2">
        <v>140</v>
      </c>
      <c r="I140" s="2">
        <v>-855.04</v>
      </c>
      <c r="J140" s="6">
        <f t="shared" si="3"/>
        <v>855.04</v>
      </c>
      <c r="K140" s="2" t="s">
        <v>79</v>
      </c>
      <c r="L140" s="2" t="s">
        <v>1109</v>
      </c>
      <c r="M140" s="2" t="s">
        <v>854</v>
      </c>
      <c r="N140" s="2" t="s">
        <v>1110</v>
      </c>
      <c r="O140" s="2" t="s">
        <v>62</v>
      </c>
      <c r="P140" s="2" t="s">
        <v>1111</v>
      </c>
      <c r="Q140" s="2" t="s">
        <v>1040</v>
      </c>
      <c r="R140" s="2" t="s">
        <v>184</v>
      </c>
      <c r="S140" s="2" t="s">
        <v>61</v>
      </c>
      <c r="T140" s="2" t="s">
        <v>62</v>
      </c>
      <c r="U140" s="2" t="s">
        <v>63</v>
      </c>
      <c r="V140" s="3">
        <v>46022.000000000102</v>
      </c>
      <c r="W140" s="2">
        <v>146</v>
      </c>
      <c r="X140" s="2" t="s">
        <v>205</v>
      </c>
      <c r="Y140" s="2">
        <v>1015.04</v>
      </c>
      <c r="Z140" s="2" t="s">
        <v>55</v>
      </c>
      <c r="AA140" s="2" t="s">
        <v>64</v>
      </c>
      <c r="AJ140" s="2" t="s">
        <v>65</v>
      </c>
      <c r="AK140" s="2" t="s">
        <v>66</v>
      </c>
      <c r="AL140" s="2">
        <v>1</v>
      </c>
      <c r="AM140" s="2" t="s">
        <v>1112</v>
      </c>
      <c r="AO140" s="3">
        <v>46063.000000000102</v>
      </c>
      <c r="AP140" s="2" t="s">
        <v>1113</v>
      </c>
      <c r="AQ140" s="2" t="s">
        <v>89</v>
      </c>
      <c r="AR140" s="2" t="s">
        <v>1114</v>
      </c>
      <c r="AS140" s="2" t="s">
        <v>1113</v>
      </c>
      <c r="AT140" s="2" t="s">
        <v>485</v>
      </c>
      <c r="AU140" s="2">
        <v>0</v>
      </c>
      <c r="AV140" s="2" t="s">
        <v>55</v>
      </c>
      <c r="AW140" s="2" t="s">
        <v>73</v>
      </c>
      <c r="AX140" s="2" t="s">
        <v>74</v>
      </c>
      <c r="AY140" s="2" t="s">
        <v>55</v>
      </c>
      <c r="AZ140" s="9" t="s">
        <v>1115</v>
      </c>
      <c r="BA140" s="2" t="s">
        <v>55</v>
      </c>
      <c r="BB140" s="2" t="s">
        <v>76</v>
      </c>
      <c r="BC140" s="2" t="s">
        <v>77</v>
      </c>
      <c r="BD140" s="3">
        <v>45672.000000000102</v>
      </c>
      <c r="BE140" s="2">
        <v>2</v>
      </c>
      <c r="BF140" s="2" t="s">
        <v>63</v>
      </c>
    </row>
    <row r="141" spans="1:58" ht="30" x14ac:dyDescent="0.25">
      <c r="A141" s="3">
        <v>46072.000000000102</v>
      </c>
      <c r="B141" s="2" t="s">
        <v>52</v>
      </c>
      <c r="C141" s="2" t="s">
        <v>1116</v>
      </c>
      <c r="D141" s="2" t="s">
        <v>54</v>
      </c>
      <c r="E141" s="2" t="s">
        <v>55</v>
      </c>
      <c r="F141" s="2" t="s">
        <v>55</v>
      </c>
      <c r="G141" s="2">
        <v>1</v>
      </c>
      <c r="H141" s="2">
        <v>141</v>
      </c>
      <c r="I141" s="2">
        <v>-3376.34</v>
      </c>
      <c r="J141" s="6">
        <f t="shared" si="3"/>
        <v>3376.34</v>
      </c>
      <c r="K141" s="2" t="s">
        <v>552</v>
      </c>
      <c r="L141" s="2" t="s">
        <v>553</v>
      </c>
      <c r="M141" s="2" t="s">
        <v>111</v>
      </c>
      <c r="N141" s="2" t="s">
        <v>55</v>
      </c>
      <c r="O141" s="2" t="s">
        <v>55</v>
      </c>
      <c r="P141" s="2" t="str">
        <f t="shared" ref="P141:P155" si="5">+C141</f>
        <v>00199</v>
      </c>
      <c r="Q141" s="2" t="s">
        <v>1117</v>
      </c>
      <c r="R141" s="2" t="s">
        <v>1118</v>
      </c>
      <c r="S141" s="2" t="s">
        <v>1119</v>
      </c>
      <c r="T141" s="2" t="s">
        <v>62</v>
      </c>
      <c r="U141" s="2" t="s">
        <v>63</v>
      </c>
      <c r="V141" s="3">
        <v>46036.000000000102</v>
      </c>
      <c r="W141" s="2">
        <v>203</v>
      </c>
      <c r="X141" s="2" t="s">
        <v>205</v>
      </c>
      <c r="Y141" s="2">
        <v>4008.14</v>
      </c>
      <c r="Z141" s="2" t="s">
        <v>55</v>
      </c>
      <c r="AA141" s="2" t="s">
        <v>64</v>
      </c>
      <c r="AJ141" s="2" t="s">
        <v>73</v>
      </c>
      <c r="AK141" s="2" t="s">
        <v>66</v>
      </c>
      <c r="AL141" s="2">
        <v>1</v>
      </c>
      <c r="AM141" s="2" t="s">
        <v>1120</v>
      </c>
      <c r="AO141" s="3">
        <v>46063.000000000102</v>
      </c>
      <c r="AP141" s="2" t="s">
        <v>1121</v>
      </c>
      <c r="AQ141" s="2" t="s">
        <v>558</v>
      </c>
      <c r="AR141" s="2" t="s">
        <v>559</v>
      </c>
      <c r="AS141" s="2" t="s">
        <v>1122</v>
      </c>
      <c r="AT141" s="2" t="s">
        <v>1123</v>
      </c>
      <c r="AU141" s="2">
        <v>0</v>
      </c>
      <c r="AV141" s="2" t="s">
        <v>55</v>
      </c>
      <c r="AW141" s="2" t="s">
        <v>73</v>
      </c>
      <c r="AX141" s="2" t="s">
        <v>74</v>
      </c>
      <c r="AY141" s="2" t="s">
        <v>55</v>
      </c>
      <c r="AZ141" s="9" t="s">
        <v>1124</v>
      </c>
      <c r="BA141" s="2" t="s">
        <v>55</v>
      </c>
      <c r="BB141" s="2" t="s">
        <v>76</v>
      </c>
      <c r="BC141" s="2" t="s">
        <v>77</v>
      </c>
      <c r="BD141" s="3">
        <v>45667.000000000102</v>
      </c>
      <c r="BE141" s="2">
        <v>1</v>
      </c>
      <c r="BF141" s="2" t="s">
        <v>63</v>
      </c>
    </row>
    <row r="142" spans="1:58" ht="30" x14ac:dyDescent="0.25">
      <c r="A142" s="3">
        <v>46067.000000000102</v>
      </c>
      <c r="B142" s="2" t="s">
        <v>52</v>
      </c>
      <c r="C142" s="2" t="s">
        <v>1116</v>
      </c>
      <c r="D142" s="2" t="s">
        <v>54</v>
      </c>
      <c r="E142" s="2" t="s">
        <v>55</v>
      </c>
      <c r="F142" s="2" t="s">
        <v>55</v>
      </c>
      <c r="G142" s="2">
        <v>1</v>
      </c>
      <c r="H142" s="2">
        <v>142</v>
      </c>
      <c r="I142" s="2">
        <v>-384.77</v>
      </c>
      <c r="J142" s="6">
        <f t="shared" si="3"/>
        <v>384.77</v>
      </c>
      <c r="K142" s="2" t="s">
        <v>552</v>
      </c>
      <c r="L142" s="2" t="s">
        <v>553</v>
      </c>
      <c r="M142" s="2" t="s">
        <v>111</v>
      </c>
      <c r="N142" s="2" t="s">
        <v>55</v>
      </c>
      <c r="O142" s="2" t="s">
        <v>55</v>
      </c>
      <c r="P142" s="2" t="str">
        <f t="shared" si="5"/>
        <v>00199</v>
      </c>
      <c r="Q142" s="2" t="s">
        <v>1117</v>
      </c>
      <c r="R142" s="2" t="s">
        <v>1118</v>
      </c>
      <c r="S142" s="2" t="s">
        <v>1119</v>
      </c>
      <c r="T142" s="2" t="s">
        <v>62</v>
      </c>
      <c r="U142" s="2" t="s">
        <v>63</v>
      </c>
      <c r="V142" s="3">
        <v>46036.000000000102</v>
      </c>
      <c r="W142" s="2">
        <v>207</v>
      </c>
      <c r="X142" s="2" t="s">
        <v>205</v>
      </c>
      <c r="Y142" s="2">
        <v>456.77</v>
      </c>
      <c r="Z142" s="2" t="s">
        <v>55</v>
      </c>
      <c r="AA142" s="2" t="s">
        <v>64</v>
      </c>
      <c r="AJ142" s="2" t="s">
        <v>73</v>
      </c>
      <c r="AK142" s="2" t="s">
        <v>66</v>
      </c>
      <c r="AL142" s="2">
        <v>1</v>
      </c>
      <c r="AM142" s="2" t="s">
        <v>1125</v>
      </c>
      <c r="AO142" s="3">
        <v>46063.000000000102</v>
      </c>
      <c r="AP142" s="2" t="s">
        <v>1121</v>
      </c>
      <c r="AQ142" s="2" t="s">
        <v>558</v>
      </c>
      <c r="AR142" s="2" t="s">
        <v>559</v>
      </c>
      <c r="AS142" s="2" t="s">
        <v>1122</v>
      </c>
      <c r="AT142" s="2" t="s">
        <v>1126</v>
      </c>
      <c r="AU142" s="2">
        <v>0</v>
      </c>
      <c r="AV142" s="2" t="s">
        <v>55</v>
      </c>
      <c r="AW142" s="2" t="s">
        <v>73</v>
      </c>
      <c r="AX142" s="2" t="s">
        <v>74</v>
      </c>
      <c r="AY142" s="2" t="s">
        <v>55</v>
      </c>
      <c r="AZ142" s="9" t="s">
        <v>1127</v>
      </c>
      <c r="BA142" s="2" t="s">
        <v>55</v>
      </c>
      <c r="BB142" s="2" t="s">
        <v>76</v>
      </c>
      <c r="BC142" s="2" t="s">
        <v>77</v>
      </c>
      <c r="BD142" s="3">
        <v>45736.000000000102</v>
      </c>
      <c r="BE142" s="2">
        <v>24</v>
      </c>
      <c r="BF142" s="2" t="s">
        <v>63</v>
      </c>
    </row>
    <row r="143" spans="1:58" ht="30" x14ac:dyDescent="0.25">
      <c r="A143" s="3">
        <v>46068.000000000102</v>
      </c>
      <c r="B143" s="2" t="s">
        <v>52</v>
      </c>
      <c r="C143" s="2" t="s">
        <v>1128</v>
      </c>
      <c r="D143" s="2" t="s">
        <v>54</v>
      </c>
      <c r="E143" s="2" t="s">
        <v>55</v>
      </c>
      <c r="F143" s="2" t="s">
        <v>55</v>
      </c>
      <c r="G143" s="2">
        <v>1</v>
      </c>
      <c r="H143" s="2">
        <v>143</v>
      </c>
      <c r="I143" s="2">
        <v>-1218.43</v>
      </c>
      <c r="J143" s="6">
        <f t="shared" si="3"/>
        <v>1218.43</v>
      </c>
      <c r="K143" s="2" t="s">
        <v>1129</v>
      </c>
      <c r="L143" s="2" t="s">
        <v>1130</v>
      </c>
      <c r="M143" s="2" t="s">
        <v>1131</v>
      </c>
      <c r="N143" s="2" t="s">
        <v>55</v>
      </c>
      <c r="O143" s="2" t="s">
        <v>55</v>
      </c>
      <c r="P143" s="2" t="str">
        <f t="shared" si="5"/>
        <v>01184</v>
      </c>
      <c r="Q143" s="2" t="s">
        <v>1132</v>
      </c>
      <c r="R143" s="2" t="s">
        <v>1133</v>
      </c>
      <c r="S143" s="2" t="s">
        <v>1134</v>
      </c>
      <c r="T143" s="2" t="s">
        <v>1135</v>
      </c>
      <c r="U143" s="2" t="s">
        <v>63</v>
      </c>
      <c r="V143" s="3">
        <v>46036.000000000102</v>
      </c>
      <c r="W143" s="2">
        <v>3</v>
      </c>
      <c r="X143" s="2" t="s">
        <v>55</v>
      </c>
      <c r="Y143" s="2">
        <v>1446.43</v>
      </c>
      <c r="Z143" s="2" t="s">
        <v>55</v>
      </c>
      <c r="AA143" s="2" t="s">
        <v>64</v>
      </c>
      <c r="AJ143" s="2" t="s">
        <v>73</v>
      </c>
      <c r="AK143" s="2" t="s">
        <v>66</v>
      </c>
      <c r="AL143" s="2">
        <v>1</v>
      </c>
      <c r="AM143" s="2" t="s">
        <v>1136</v>
      </c>
      <c r="AO143" s="3">
        <v>46063.000000000102</v>
      </c>
      <c r="AP143" s="2" t="s">
        <v>1137</v>
      </c>
      <c r="AQ143" s="2" t="s">
        <v>1138</v>
      </c>
      <c r="AR143" s="2" t="s">
        <v>1139</v>
      </c>
      <c r="AS143" s="2" t="s">
        <v>1140</v>
      </c>
      <c r="AT143" s="2" t="s">
        <v>1141</v>
      </c>
      <c r="AU143" s="2">
        <v>0</v>
      </c>
      <c r="AV143" s="2" t="s">
        <v>55</v>
      </c>
      <c r="AW143" s="2" t="s">
        <v>73</v>
      </c>
      <c r="AX143" s="2" t="s">
        <v>74</v>
      </c>
      <c r="AY143" s="2" t="s">
        <v>55</v>
      </c>
      <c r="AZ143" s="9" t="s">
        <v>1142</v>
      </c>
      <c r="BA143" s="2" t="s">
        <v>55</v>
      </c>
      <c r="BB143" s="2" t="s">
        <v>76</v>
      </c>
      <c r="BC143" s="2" t="s">
        <v>77</v>
      </c>
      <c r="BD143" s="3">
        <v>45915.000000000102</v>
      </c>
      <c r="BE143" s="2">
        <v>64</v>
      </c>
      <c r="BF143" s="2" t="s">
        <v>63</v>
      </c>
    </row>
    <row r="144" spans="1:58" ht="45" x14ac:dyDescent="0.25">
      <c r="A144" s="3">
        <v>46068.000000000102</v>
      </c>
      <c r="B144" s="2" t="s">
        <v>52</v>
      </c>
      <c r="C144" s="2" t="s">
        <v>1143</v>
      </c>
      <c r="D144" s="2" t="s">
        <v>54</v>
      </c>
      <c r="E144" s="2" t="s">
        <v>55</v>
      </c>
      <c r="F144" s="2" t="s">
        <v>55</v>
      </c>
      <c r="G144" s="2">
        <v>1</v>
      </c>
      <c r="H144" s="2">
        <v>144</v>
      </c>
      <c r="I144" s="2">
        <v>-1503.03</v>
      </c>
      <c r="J144" s="6">
        <f t="shared" si="3"/>
        <v>1503.03</v>
      </c>
      <c r="K144" s="2" t="s">
        <v>290</v>
      </c>
      <c r="L144" s="2" t="s">
        <v>1144</v>
      </c>
      <c r="M144" s="2" t="s">
        <v>1145</v>
      </c>
      <c r="N144" s="2" t="s">
        <v>55</v>
      </c>
      <c r="O144" s="2" t="s">
        <v>55</v>
      </c>
      <c r="P144" s="2" t="str">
        <f t="shared" si="5"/>
        <v>00694</v>
      </c>
      <c r="Q144" s="2" t="s">
        <v>1146</v>
      </c>
      <c r="R144" s="2" t="s">
        <v>1147</v>
      </c>
      <c r="S144" s="2" t="s">
        <v>1148</v>
      </c>
      <c r="T144" s="2" t="s">
        <v>85</v>
      </c>
      <c r="U144" s="2" t="s">
        <v>63</v>
      </c>
      <c r="V144" s="3">
        <v>46037.000000000102</v>
      </c>
      <c r="W144" s="2">
        <v>1</v>
      </c>
      <c r="X144" s="2" t="s">
        <v>55</v>
      </c>
      <c r="Y144" s="2">
        <v>1790.86</v>
      </c>
      <c r="Z144" s="2" t="s">
        <v>55</v>
      </c>
      <c r="AA144" s="2" t="s">
        <v>64</v>
      </c>
      <c r="AJ144" s="2" t="s">
        <v>73</v>
      </c>
      <c r="AK144" s="2" t="s">
        <v>66</v>
      </c>
      <c r="AL144" s="2">
        <v>1</v>
      </c>
      <c r="AM144" s="2" t="s">
        <v>1149</v>
      </c>
      <c r="AO144" s="3">
        <v>46063.000000000102</v>
      </c>
      <c r="AP144" s="2" t="s">
        <v>1150</v>
      </c>
      <c r="AQ144" s="2" t="s">
        <v>297</v>
      </c>
      <c r="AR144" s="2" t="s">
        <v>1151</v>
      </c>
      <c r="AS144" s="2" t="s">
        <v>1152</v>
      </c>
      <c r="AT144" s="2" t="s">
        <v>549</v>
      </c>
      <c r="AU144" s="2">
        <v>0</v>
      </c>
      <c r="AV144" s="2" t="s">
        <v>55</v>
      </c>
      <c r="AW144" s="2" t="s">
        <v>73</v>
      </c>
      <c r="AX144" s="2" t="s">
        <v>74</v>
      </c>
      <c r="AY144" s="2" t="s">
        <v>55</v>
      </c>
      <c r="AZ144" s="9" t="s">
        <v>1153</v>
      </c>
      <c r="BA144" s="2" t="s">
        <v>55</v>
      </c>
      <c r="BB144" s="2" t="s">
        <v>76</v>
      </c>
      <c r="BC144" s="2" t="s">
        <v>77</v>
      </c>
      <c r="BD144" s="3">
        <v>45925.000000000102</v>
      </c>
      <c r="BE144" s="2">
        <v>71</v>
      </c>
      <c r="BF144" s="2" t="s">
        <v>63</v>
      </c>
    </row>
    <row r="145" spans="1:58" ht="30" x14ac:dyDescent="0.25">
      <c r="A145" s="3">
        <v>46067.000000000102</v>
      </c>
      <c r="B145" s="2" t="s">
        <v>52</v>
      </c>
      <c r="C145" s="2" t="s">
        <v>1154</v>
      </c>
      <c r="D145" s="2" t="s">
        <v>54</v>
      </c>
      <c r="E145" s="2" t="s">
        <v>55</v>
      </c>
      <c r="F145" s="2" t="s">
        <v>55</v>
      </c>
      <c r="G145" s="2">
        <v>1</v>
      </c>
      <c r="H145" s="2">
        <v>145</v>
      </c>
      <c r="I145" s="2">
        <v>-600</v>
      </c>
      <c r="J145" s="6">
        <f t="shared" si="3"/>
        <v>600</v>
      </c>
      <c r="K145" s="2" t="s">
        <v>1079</v>
      </c>
      <c r="L145" s="2" t="s">
        <v>84</v>
      </c>
      <c r="M145" s="2" t="s">
        <v>1080</v>
      </c>
      <c r="N145" s="2" t="s">
        <v>55</v>
      </c>
      <c r="O145" s="2" t="s">
        <v>55</v>
      </c>
      <c r="P145" s="2" t="str">
        <f t="shared" si="5"/>
        <v>01178</v>
      </c>
      <c r="Q145" s="2" t="s">
        <v>1155</v>
      </c>
      <c r="R145" s="2" t="s">
        <v>337</v>
      </c>
      <c r="S145" s="2" t="s">
        <v>338</v>
      </c>
      <c r="T145" s="2" t="s">
        <v>62</v>
      </c>
      <c r="U145" s="2" t="s">
        <v>63</v>
      </c>
      <c r="V145" s="3">
        <v>46036.000000000102</v>
      </c>
      <c r="W145" s="2">
        <v>1</v>
      </c>
      <c r="X145" s="2" t="s">
        <v>55</v>
      </c>
      <c r="Y145" s="2">
        <v>600</v>
      </c>
      <c r="Z145" s="2" t="s">
        <v>55</v>
      </c>
      <c r="AA145" s="2" t="s">
        <v>64</v>
      </c>
      <c r="AJ145" s="2" t="s">
        <v>73</v>
      </c>
      <c r="AK145" s="2" t="s">
        <v>66</v>
      </c>
      <c r="AL145" s="2">
        <v>1</v>
      </c>
      <c r="AM145" s="2" t="s">
        <v>1156</v>
      </c>
      <c r="AO145" s="3">
        <v>46063.000000000102</v>
      </c>
      <c r="AP145" s="2" t="s">
        <v>1157</v>
      </c>
      <c r="AQ145" s="2" t="s">
        <v>1084</v>
      </c>
      <c r="AR145" s="2" t="s">
        <v>1085</v>
      </c>
      <c r="AS145" s="2" t="s">
        <v>1158</v>
      </c>
      <c r="AT145" s="2" t="s">
        <v>72</v>
      </c>
      <c r="AU145" s="2">
        <v>0</v>
      </c>
      <c r="AV145" s="2" t="s">
        <v>55</v>
      </c>
      <c r="AW145" s="2" t="s">
        <v>73</v>
      </c>
      <c r="AX145" s="2" t="s">
        <v>74</v>
      </c>
      <c r="AY145" s="2" t="s">
        <v>55</v>
      </c>
      <c r="AZ145" s="9" t="s">
        <v>1159</v>
      </c>
      <c r="BA145" s="2" t="s">
        <v>55</v>
      </c>
      <c r="BB145" s="2" t="s">
        <v>76</v>
      </c>
      <c r="BC145" s="2" t="s">
        <v>77</v>
      </c>
      <c r="BD145" s="3">
        <v>45687.000000000102</v>
      </c>
      <c r="BE145" s="2">
        <v>7</v>
      </c>
      <c r="BF145" s="2" t="s">
        <v>63</v>
      </c>
    </row>
    <row r="146" spans="1:58" ht="30" x14ac:dyDescent="0.25">
      <c r="A146" s="3">
        <v>46067.000000000102</v>
      </c>
      <c r="B146" s="2" t="s">
        <v>52</v>
      </c>
      <c r="C146" s="2" t="s">
        <v>1160</v>
      </c>
      <c r="D146" s="2" t="s">
        <v>54</v>
      </c>
      <c r="E146" s="2" t="s">
        <v>55</v>
      </c>
      <c r="F146" s="2" t="s">
        <v>55</v>
      </c>
      <c r="G146" s="2">
        <v>1</v>
      </c>
      <c r="H146" s="2">
        <v>146</v>
      </c>
      <c r="I146" s="2">
        <v>-120</v>
      </c>
      <c r="J146" s="6">
        <f t="shared" si="3"/>
        <v>120</v>
      </c>
      <c r="K146" s="2" t="s">
        <v>1079</v>
      </c>
      <c r="L146" s="2" t="s">
        <v>84</v>
      </c>
      <c r="M146" s="2" t="s">
        <v>1080</v>
      </c>
      <c r="N146" s="2" t="s">
        <v>55</v>
      </c>
      <c r="O146" s="2" t="s">
        <v>55</v>
      </c>
      <c r="P146" s="2" t="str">
        <f t="shared" si="5"/>
        <v>01179</v>
      </c>
      <c r="Q146" s="2" t="s">
        <v>1161</v>
      </c>
      <c r="R146" s="2" t="s">
        <v>625</v>
      </c>
      <c r="S146" s="2" t="s">
        <v>1162</v>
      </c>
      <c r="T146" s="2" t="s">
        <v>62</v>
      </c>
      <c r="U146" s="2" t="s">
        <v>63</v>
      </c>
      <c r="V146" s="3">
        <v>46036.000000000102</v>
      </c>
      <c r="W146" s="2">
        <v>1</v>
      </c>
      <c r="X146" s="2" t="s">
        <v>55</v>
      </c>
      <c r="Y146" s="2">
        <v>120</v>
      </c>
      <c r="Z146" s="2" t="s">
        <v>55</v>
      </c>
      <c r="AA146" s="2" t="s">
        <v>64</v>
      </c>
      <c r="AJ146" s="2" t="s">
        <v>73</v>
      </c>
      <c r="AK146" s="2" t="s">
        <v>66</v>
      </c>
      <c r="AL146" s="2">
        <v>1</v>
      </c>
      <c r="AM146" s="2" t="s">
        <v>1163</v>
      </c>
      <c r="AO146" s="3">
        <v>46063.000000000102</v>
      </c>
      <c r="AP146" s="2" t="s">
        <v>1164</v>
      </c>
      <c r="AQ146" s="2" t="s">
        <v>1084</v>
      </c>
      <c r="AR146" s="2" t="s">
        <v>1085</v>
      </c>
      <c r="AS146" s="2" t="s">
        <v>1165</v>
      </c>
      <c r="AT146" s="2" t="s">
        <v>72</v>
      </c>
      <c r="AU146" s="2">
        <v>0</v>
      </c>
      <c r="AV146" s="2" t="s">
        <v>55</v>
      </c>
      <c r="AW146" s="2" t="s">
        <v>73</v>
      </c>
      <c r="AX146" s="2" t="s">
        <v>74</v>
      </c>
      <c r="AY146" s="2" t="s">
        <v>55</v>
      </c>
      <c r="AZ146" s="9" t="s">
        <v>1166</v>
      </c>
      <c r="BA146" s="2" t="s">
        <v>55</v>
      </c>
      <c r="BB146" s="2" t="s">
        <v>76</v>
      </c>
      <c r="BC146" s="2" t="s">
        <v>77</v>
      </c>
      <c r="BD146" s="3">
        <v>45687.000000000102</v>
      </c>
      <c r="BE146" s="2">
        <v>7</v>
      </c>
      <c r="BF146" s="2" t="s">
        <v>63</v>
      </c>
    </row>
    <row r="147" spans="1:58" ht="30" x14ac:dyDescent="0.25">
      <c r="A147" s="3">
        <v>46067.000000000102</v>
      </c>
      <c r="B147" s="2" t="s">
        <v>52</v>
      </c>
      <c r="C147" s="2" t="s">
        <v>1167</v>
      </c>
      <c r="D147" s="2" t="s">
        <v>54</v>
      </c>
      <c r="E147" s="2" t="s">
        <v>55</v>
      </c>
      <c r="F147" s="2" t="s">
        <v>55</v>
      </c>
      <c r="G147" s="2">
        <v>1</v>
      </c>
      <c r="H147" s="2">
        <v>147</v>
      </c>
      <c r="I147" s="2">
        <v>-2137.6</v>
      </c>
      <c r="J147" s="6">
        <f t="shared" si="3"/>
        <v>2137.6</v>
      </c>
      <c r="K147" s="2" t="s">
        <v>79</v>
      </c>
      <c r="L147" s="2" t="s">
        <v>94</v>
      </c>
      <c r="M147" s="2" t="s">
        <v>95</v>
      </c>
      <c r="N147" s="2" t="s">
        <v>61</v>
      </c>
      <c r="O147" s="2" t="s">
        <v>62</v>
      </c>
      <c r="P147" s="2" t="str">
        <f t="shared" si="5"/>
        <v>00378</v>
      </c>
      <c r="Q147" s="2" t="s">
        <v>1168</v>
      </c>
      <c r="R147" s="2" t="s">
        <v>58</v>
      </c>
      <c r="S147" s="2" t="s">
        <v>61</v>
      </c>
      <c r="T147" s="2" t="s">
        <v>62</v>
      </c>
      <c r="U147" s="2" t="s">
        <v>63</v>
      </c>
      <c r="V147" s="3">
        <v>46036.000000000102</v>
      </c>
      <c r="W147" s="2">
        <v>3</v>
      </c>
      <c r="X147" s="2" t="s">
        <v>55</v>
      </c>
      <c r="Y147" s="2">
        <v>2537.6</v>
      </c>
      <c r="Z147" s="2" t="s">
        <v>55</v>
      </c>
      <c r="AA147" s="2" t="s">
        <v>64</v>
      </c>
      <c r="AJ147" s="2" t="s">
        <v>73</v>
      </c>
      <c r="AK147" s="2" t="s">
        <v>66</v>
      </c>
      <c r="AL147" s="2">
        <v>1</v>
      </c>
      <c r="AM147" s="2" t="s">
        <v>1169</v>
      </c>
      <c r="AO147" s="3">
        <v>46063.000000000102</v>
      </c>
      <c r="AP147" s="2" t="s">
        <v>1170</v>
      </c>
      <c r="AQ147" s="2" t="s">
        <v>89</v>
      </c>
      <c r="AR147" s="2" t="s">
        <v>102</v>
      </c>
      <c r="AS147" s="2" t="s">
        <v>1171</v>
      </c>
      <c r="AT147" s="2" t="s">
        <v>209</v>
      </c>
      <c r="AU147" s="2">
        <v>0</v>
      </c>
      <c r="AV147" s="2" t="s">
        <v>55</v>
      </c>
      <c r="AW147" s="2" t="s">
        <v>73</v>
      </c>
      <c r="AX147" s="2" t="s">
        <v>74</v>
      </c>
      <c r="AY147" s="2" t="s">
        <v>55</v>
      </c>
      <c r="AZ147" s="9" t="s">
        <v>1172</v>
      </c>
      <c r="BA147" s="2" t="s">
        <v>55</v>
      </c>
      <c r="BB147" s="2" t="s">
        <v>76</v>
      </c>
      <c r="BC147" s="2" t="s">
        <v>77</v>
      </c>
      <c r="BD147" s="3">
        <v>45708.000000000102</v>
      </c>
      <c r="BE147" s="2">
        <v>15</v>
      </c>
      <c r="BF147" s="2" t="s">
        <v>63</v>
      </c>
    </row>
    <row r="148" spans="1:58" ht="30" x14ac:dyDescent="0.25">
      <c r="A148" s="3">
        <v>46064.000000000102</v>
      </c>
      <c r="B148" s="2" t="s">
        <v>52</v>
      </c>
      <c r="C148" s="2" t="s">
        <v>1173</v>
      </c>
      <c r="D148" s="2" t="s">
        <v>54</v>
      </c>
      <c r="E148" s="2" t="s">
        <v>55</v>
      </c>
      <c r="F148" s="2" t="s">
        <v>55</v>
      </c>
      <c r="G148" s="2">
        <v>1</v>
      </c>
      <c r="H148" s="2">
        <v>148</v>
      </c>
      <c r="I148" s="2">
        <v>-917.03</v>
      </c>
      <c r="J148" s="6">
        <f t="shared" si="3"/>
        <v>917.03</v>
      </c>
      <c r="K148" s="2" t="s">
        <v>1174</v>
      </c>
      <c r="L148" s="2" t="s">
        <v>1175</v>
      </c>
      <c r="M148" s="2" t="s">
        <v>58</v>
      </c>
      <c r="N148" s="2" t="s">
        <v>55</v>
      </c>
      <c r="O148" s="2" t="s">
        <v>55</v>
      </c>
      <c r="P148" s="2" t="str">
        <f t="shared" si="5"/>
        <v>00102</v>
      </c>
      <c r="Q148" s="2" t="s">
        <v>1176</v>
      </c>
      <c r="R148" s="2" t="s">
        <v>781</v>
      </c>
      <c r="S148" s="2" t="s">
        <v>61</v>
      </c>
      <c r="T148" s="2" t="s">
        <v>62</v>
      </c>
      <c r="U148" s="2" t="s">
        <v>63</v>
      </c>
      <c r="V148" s="3">
        <v>46031.000000000102</v>
      </c>
      <c r="W148" s="2">
        <v>1</v>
      </c>
      <c r="X148" s="2" t="s">
        <v>1013</v>
      </c>
      <c r="Y148" s="2">
        <v>1088.6300000000001</v>
      </c>
      <c r="Z148" s="2" t="s">
        <v>55</v>
      </c>
      <c r="AA148" s="2" t="s">
        <v>64</v>
      </c>
      <c r="AJ148" s="2" t="s">
        <v>73</v>
      </c>
      <c r="AK148" s="2" t="s">
        <v>66</v>
      </c>
      <c r="AL148" s="2">
        <v>1</v>
      </c>
      <c r="AM148" s="2" t="s">
        <v>1177</v>
      </c>
      <c r="AO148" s="3">
        <v>46063.000000000102</v>
      </c>
      <c r="AP148" s="2" t="s">
        <v>1178</v>
      </c>
      <c r="AQ148" s="2" t="s">
        <v>1179</v>
      </c>
      <c r="AR148" s="2" t="s">
        <v>1180</v>
      </c>
      <c r="AS148" s="2" t="s">
        <v>1181</v>
      </c>
      <c r="AT148" s="2" t="s">
        <v>549</v>
      </c>
      <c r="AU148" s="2">
        <v>0</v>
      </c>
      <c r="AV148" s="2" t="s">
        <v>55</v>
      </c>
      <c r="AW148" s="2" t="s">
        <v>73</v>
      </c>
      <c r="AX148" s="2" t="s">
        <v>74</v>
      </c>
      <c r="AY148" s="2" t="s">
        <v>55</v>
      </c>
      <c r="AZ148" s="9" t="s">
        <v>1182</v>
      </c>
      <c r="BA148" s="2" t="s">
        <v>55</v>
      </c>
      <c r="BB148" s="2" t="s">
        <v>76</v>
      </c>
      <c r="BC148" s="2" t="s">
        <v>77</v>
      </c>
      <c r="BD148" s="3">
        <v>45667.000000000102</v>
      </c>
      <c r="BE148" s="2">
        <v>1</v>
      </c>
      <c r="BF148" s="2" t="s">
        <v>63</v>
      </c>
    </row>
    <row r="149" spans="1:58" ht="30" x14ac:dyDescent="0.25">
      <c r="A149" s="3">
        <v>46064.000000000102</v>
      </c>
      <c r="B149" s="2" t="s">
        <v>52</v>
      </c>
      <c r="C149" s="2" t="s">
        <v>1183</v>
      </c>
      <c r="D149" s="2" t="s">
        <v>54</v>
      </c>
      <c r="E149" s="2" t="s">
        <v>55</v>
      </c>
      <c r="F149" s="2" t="s">
        <v>55</v>
      </c>
      <c r="G149" s="2">
        <v>1</v>
      </c>
      <c r="H149" s="2">
        <v>149</v>
      </c>
      <c r="I149" s="2">
        <v>-833.66</v>
      </c>
      <c r="J149" s="6">
        <f t="shared" si="3"/>
        <v>833.66</v>
      </c>
      <c r="K149" s="2" t="s">
        <v>1184</v>
      </c>
      <c r="L149" s="2" t="s">
        <v>1185</v>
      </c>
      <c r="M149" s="2" t="s">
        <v>95</v>
      </c>
      <c r="N149" s="2" t="s">
        <v>61</v>
      </c>
      <c r="O149" s="2" t="s">
        <v>62</v>
      </c>
      <c r="P149" s="2" t="str">
        <f t="shared" si="5"/>
        <v>00638</v>
      </c>
      <c r="Q149" s="2" t="s">
        <v>1186</v>
      </c>
      <c r="R149" s="2" t="s">
        <v>98</v>
      </c>
      <c r="S149" s="2" t="s">
        <v>61</v>
      </c>
      <c r="T149" s="2" t="s">
        <v>62</v>
      </c>
      <c r="U149" s="2" t="s">
        <v>63</v>
      </c>
      <c r="V149" s="3">
        <v>46031.000000000102</v>
      </c>
      <c r="W149" s="2">
        <v>1</v>
      </c>
      <c r="X149" s="2" t="s">
        <v>55</v>
      </c>
      <c r="Y149" s="2">
        <v>989.66</v>
      </c>
      <c r="Z149" s="2" t="s">
        <v>55</v>
      </c>
      <c r="AA149" s="2" t="s">
        <v>64</v>
      </c>
      <c r="AJ149" s="2" t="s">
        <v>73</v>
      </c>
      <c r="AK149" s="2" t="s">
        <v>66</v>
      </c>
      <c r="AL149" s="2">
        <v>1</v>
      </c>
      <c r="AM149" s="2" t="s">
        <v>1187</v>
      </c>
      <c r="AO149" s="3">
        <v>46063.000000000102</v>
      </c>
      <c r="AP149" s="2" t="s">
        <v>1188</v>
      </c>
      <c r="AQ149" s="2" t="s">
        <v>1189</v>
      </c>
      <c r="AR149" s="2" t="s">
        <v>70</v>
      </c>
      <c r="AS149" s="2" t="s">
        <v>1190</v>
      </c>
      <c r="AT149" s="2" t="s">
        <v>1191</v>
      </c>
      <c r="AU149" s="2">
        <v>0</v>
      </c>
      <c r="AV149" s="2" t="s">
        <v>55</v>
      </c>
      <c r="AW149" s="2" t="s">
        <v>73</v>
      </c>
      <c r="AX149" s="2" t="s">
        <v>74</v>
      </c>
      <c r="AY149" s="2" t="s">
        <v>55</v>
      </c>
      <c r="AZ149" s="9" t="s">
        <v>1192</v>
      </c>
      <c r="BA149" s="2" t="s">
        <v>55</v>
      </c>
      <c r="BB149" s="2" t="s">
        <v>76</v>
      </c>
      <c r="BC149" s="2" t="s">
        <v>77</v>
      </c>
      <c r="BD149" s="3">
        <v>45708.000000000102</v>
      </c>
      <c r="BE149" s="2">
        <v>15</v>
      </c>
      <c r="BF149" s="2" t="s">
        <v>63</v>
      </c>
    </row>
    <row r="150" spans="1:58" ht="30" x14ac:dyDescent="0.25">
      <c r="A150" s="3">
        <v>46064.000000000102</v>
      </c>
      <c r="B150" s="2" t="s">
        <v>52</v>
      </c>
      <c r="C150" s="2" t="s">
        <v>1193</v>
      </c>
      <c r="D150" s="2" t="s">
        <v>54</v>
      </c>
      <c r="E150" s="2" t="s">
        <v>55</v>
      </c>
      <c r="F150" s="2" t="s">
        <v>55</v>
      </c>
      <c r="G150" s="2">
        <v>1</v>
      </c>
      <c r="H150" s="2">
        <v>150</v>
      </c>
      <c r="I150" s="2">
        <v>-1874</v>
      </c>
      <c r="J150" s="6">
        <f t="shared" si="3"/>
        <v>1874</v>
      </c>
      <c r="K150" s="2" t="s">
        <v>381</v>
      </c>
      <c r="L150" s="2" t="s">
        <v>382</v>
      </c>
      <c r="M150" s="2" t="s">
        <v>383</v>
      </c>
      <c r="N150" s="2" t="s">
        <v>55</v>
      </c>
      <c r="O150" s="2" t="s">
        <v>55</v>
      </c>
      <c r="P150" s="2" t="str">
        <f t="shared" si="5"/>
        <v>01002</v>
      </c>
      <c r="Q150" s="2" t="s">
        <v>1194</v>
      </c>
      <c r="R150" s="2" t="s">
        <v>1195</v>
      </c>
      <c r="S150" s="2" t="s">
        <v>84</v>
      </c>
      <c r="T150" s="2" t="s">
        <v>85</v>
      </c>
      <c r="U150" s="2" t="s">
        <v>63</v>
      </c>
      <c r="V150" s="3">
        <v>46024.000000000102</v>
      </c>
      <c r="W150" s="2">
        <v>1</v>
      </c>
      <c r="X150" s="2" t="s">
        <v>55</v>
      </c>
      <c r="Y150" s="2">
        <v>1874</v>
      </c>
      <c r="Z150" s="2" t="s">
        <v>55</v>
      </c>
      <c r="AA150" s="2" t="s">
        <v>64</v>
      </c>
      <c r="AJ150" s="2" t="s">
        <v>73</v>
      </c>
      <c r="AK150" s="2" t="s">
        <v>66</v>
      </c>
      <c r="AL150" s="2">
        <v>1</v>
      </c>
      <c r="AM150" s="2" t="s">
        <v>1196</v>
      </c>
      <c r="AO150" s="3">
        <v>46063.000000000102</v>
      </c>
      <c r="AP150" s="2" t="s">
        <v>1197</v>
      </c>
      <c r="AQ150" s="2" t="s">
        <v>389</v>
      </c>
      <c r="AR150" s="2" t="s">
        <v>390</v>
      </c>
      <c r="AS150" s="2" t="s">
        <v>1198</v>
      </c>
      <c r="AT150" s="2" t="s">
        <v>72</v>
      </c>
      <c r="AU150" s="2">
        <v>0</v>
      </c>
      <c r="AV150" s="2" t="s">
        <v>55</v>
      </c>
      <c r="AW150" s="2" t="s">
        <v>73</v>
      </c>
      <c r="AX150" s="2" t="s">
        <v>74</v>
      </c>
      <c r="AY150" s="2" t="s">
        <v>55</v>
      </c>
      <c r="AZ150" s="9" t="s">
        <v>1199</v>
      </c>
      <c r="BA150" s="2" t="s">
        <v>55</v>
      </c>
      <c r="BB150" s="2" t="s">
        <v>76</v>
      </c>
      <c r="BC150" s="2" t="s">
        <v>77</v>
      </c>
      <c r="BD150" s="3">
        <v>45736.000000000102</v>
      </c>
      <c r="BE150" s="2">
        <v>24</v>
      </c>
      <c r="BF150" s="2" t="s">
        <v>63</v>
      </c>
    </row>
    <row r="151" spans="1:58" ht="30" x14ac:dyDescent="0.25">
      <c r="A151" s="3">
        <v>46064.000000000102</v>
      </c>
      <c r="B151" s="2" t="s">
        <v>52</v>
      </c>
      <c r="C151" s="2" t="s">
        <v>1200</v>
      </c>
      <c r="D151" s="2" t="s">
        <v>54</v>
      </c>
      <c r="E151" s="2" t="s">
        <v>55</v>
      </c>
      <c r="F151" s="2" t="s">
        <v>55</v>
      </c>
      <c r="G151" s="2">
        <v>1</v>
      </c>
      <c r="H151" s="2">
        <v>151</v>
      </c>
      <c r="I151" s="2">
        <v>-1082.02</v>
      </c>
      <c r="J151" s="6">
        <f t="shared" si="3"/>
        <v>1082.02</v>
      </c>
      <c r="K151" s="2" t="s">
        <v>79</v>
      </c>
      <c r="L151" s="2" t="s">
        <v>1201</v>
      </c>
      <c r="M151" s="2" t="s">
        <v>1202</v>
      </c>
      <c r="N151" s="2" t="s">
        <v>84</v>
      </c>
      <c r="O151" s="2" t="s">
        <v>85</v>
      </c>
      <c r="P151" s="2" t="str">
        <f t="shared" si="5"/>
        <v>00045</v>
      </c>
      <c r="Q151" s="2" t="s">
        <v>1203</v>
      </c>
      <c r="R151" s="2" t="s">
        <v>1204</v>
      </c>
      <c r="S151" s="2" t="s">
        <v>84</v>
      </c>
      <c r="T151" s="2" t="s">
        <v>85</v>
      </c>
      <c r="U151" s="2" t="s">
        <v>63</v>
      </c>
      <c r="V151" s="3">
        <v>46027.000000000102</v>
      </c>
      <c r="W151" s="2">
        <v>2</v>
      </c>
      <c r="X151" s="2" t="s">
        <v>827</v>
      </c>
      <c r="Y151" s="2">
        <v>1294.18</v>
      </c>
      <c r="Z151" s="2" t="s">
        <v>55</v>
      </c>
      <c r="AA151" s="2" t="s">
        <v>64</v>
      </c>
      <c r="AJ151" s="2" t="s">
        <v>73</v>
      </c>
      <c r="AK151" s="2" t="s">
        <v>66</v>
      </c>
      <c r="AL151" s="2">
        <v>1</v>
      </c>
      <c r="AM151" s="2" t="s">
        <v>1205</v>
      </c>
      <c r="AO151" s="3">
        <v>46063.000000000102</v>
      </c>
      <c r="AP151" s="2" t="s">
        <v>1206</v>
      </c>
      <c r="AQ151" s="2" t="s">
        <v>89</v>
      </c>
      <c r="AR151" s="2" t="s">
        <v>1207</v>
      </c>
      <c r="AS151" s="2" t="s">
        <v>1208</v>
      </c>
      <c r="AT151" s="2" t="s">
        <v>511</v>
      </c>
      <c r="AU151" s="2">
        <v>0</v>
      </c>
      <c r="AV151" s="2" t="s">
        <v>55</v>
      </c>
      <c r="AW151" s="2" t="s">
        <v>73</v>
      </c>
      <c r="AX151" s="2" t="s">
        <v>74</v>
      </c>
      <c r="AY151" s="2" t="s">
        <v>55</v>
      </c>
      <c r="AZ151" s="9" t="s">
        <v>1209</v>
      </c>
      <c r="BA151" s="2" t="s">
        <v>55</v>
      </c>
      <c r="BB151" s="2" t="s">
        <v>76</v>
      </c>
      <c r="BC151" s="2" t="s">
        <v>77</v>
      </c>
      <c r="BD151" s="3">
        <v>45965.000000000102</v>
      </c>
      <c r="BE151" s="2">
        <v>78</v>
      </c>
      <c r="BF151" s="2" t="s">
        <v>63</v>
      </c>
    </row>
    <row r="152" spans="1:58" ht="30" x14ac:dyDescent="0.25">
      <c r="A152" s="3">
        <v>46064.000000000102</v>
      </c>
      <c r="B152" s="2" t="s">
        <v>52</v>
      </c>
      <c r="C152" s="2" t="s">
        <v>1200</v>
      </c>
      <c r="D152" s="2" t="s">
        <v>54</v>
      </c>
      <c r="E152" s="2" t="s">
        <v>55</v>
      </c>
      <c r="F152" s="2" t="s">
        <v>55</v>
      </c>
      <c r="G152" s="2">
        <v>1</v>
      </c>
      <c r="H152" s="2">
        <v>152</v>
      </c>
      <c r="I152" s="2">
        <v>-381.89</v>
      </c>
      <c r="J152" s="6">
        <f t="shared" si="3"/>
        <v>381.89</v>
      </c>
      <c r="K152" s="2" t="s">
        <v>79</v>
      </c>
      <c r="L152" s="2" t="s">
        <v>1201</v>
      </c>
      <c r="M152" s="2" t="s">
        <v>1202</v>
      </c>
      <c r="N152" s="2" t="s">
        <v>84</v>
      </c>
      <c r="O152" s="2" t="s">
        <v>85</v>
      </c>
      <c r="P152" s="2" t="str">
        <f t="shared" si="5"/>
        <v>00045</v>
      </c>
      <c r="Q152" s="2" t="s">
        <v>1203</v>
      </c>
      <c r="R152" s="2" t="s">
        <v>1204</v>
      </c>
      <c r="S152" s="2" t="s">
        <v>84</v>
      </c>
      <c r="T152" s="2" t="s">
        <v>85</v>
      </c>
      <c r="U152" s="2" t="s">
        <v>63</v>
      </c>
      <c r="V152" s="3">
        <v>46027.000000000102</v>
      </c>
      <c r="W152" s="2">
        <v>1</v>
      </c>
      <c r="X152" s="2" t="s">
        <v>827</v>
      </c>
      <c r="Y152" s="2">
        <v>456.77</v>
      </c>
      <c r="Z152" s="2" t="s">
        <v>55</v>
      </c>
      <c r="AA152" s="2" t="s">
        <v>64</v>
      </c>
      <c r="AJ152" s="2" t="s">
        <v>73</v>
      </c>
      <c r="AK152" s="2" t="s">
        <v>66</v>
      </c>
      <c r="AL152" s="2">
        <v>1</v>
      </c>
      <c r="AM152" s="2" t="s">
        <v>1210</v>
      </c>
      <c r="AO152" s="3">
        <v>46063.000000000102</v>
      </c>
      <c r="AP152" s="2" t="s">
        <v>1206</v>
      </c>
      <c r="AQ152" s="2" t="s">
        <v>89</v>
      </c>
      <c r="AR152" s="2" t="s">
        <v>1207</v>
      </c>
      <c r="AS152" s="2" t="s">
        <v>1208</v>
      </c>
      <c r="AT152" s="2" t="s">
        <v>1211</v>
      </c>
      <c r="AU152" s="2">
        <v>0</v>
      </c>
      <c r="AV152" s="2" t="s">
        <v>55</v>
      </c>
      <c r="AW152" s="2" t="s">
        <v>73</v>
      </c>
      <c r="AX152" s="2" t="s">
        <v>74</v>
      </c>
      <c r="AY152" s="2" t="s">
        <v>55</v>
      </c>
      <c r="AZ152" s="9" t="s">
        <v>1212</v>
      </c>
      <c r="BA152" s="2" t="s">
        <v>55</v>
      </c>
      <c r="BB152" s="2" t="s">
        <v>76</v>
      </c>
      <c r="BC152" s="2" t="s">
        <v>77</v>
      </c>
      <c r="BD152" s="3">
        <v>45720.000000000102</v>
      </c>
      <c r="BE152" s="2">
        <v>18</v>
      </c>
      <c r="BF152" s="2" t="s">
        <v>63</v>
      </c>
    </row>
    <row r="153" spans="1:58" ht="30" x14ac:dyDescent="0.25">
      <c r="A153" s="3">
        <v>46085.000000000102</v>
      </c>
      <c r="B153" s="2" t="s">
        <v>52</v>
      </c>
      <c r="C153" s="2" t="s">
        <v>1213</v>
      </c>
      <c r="D153" s="2" t="s">
        <v>54</v>
      </c>
      <c r="E153" s="2" t="s">
        <v>55</v>
      </c>
      <c r="F153" s="2" t="s">
        <v>55</v>
      </c>
      <c r="G153" s="2">
        <v>1</v>
      </c>
      <c r="H153" s="2">
        <v>153</v>
      </c>
      <c r="I153" s="2">
        <v>-202</v>
      </c>
      <c r="J153" s="6">
        <f t="shared" si="3"/>
        <v>202</v>
      </c>
      <c r="K153" s="2" t="s">
        <v>1214</v>
      </c>
      <c r="L153" s="2" t="s">
        <v>1215</v>
      </c>
      <c r="M153" s="2" t="s">
        <v>1216</v>
      </c>
      <c r="N153" s="2" t="s">
        <v>55</v>
      </c>
      <c r="O153" s="2" t="s">
        <v>55</v>
      </c>
      <c r="P153" s="2" t="str">
        <f t="shared" si="5"/>
        <v>CO00189</v>
      </c>
      <c r="Q153" s="2" t="s">
        <v>1217</v>
      </c>
      <c r="R153" s="2" t="s">
        <v>1218</v>
      </c>
      <c r="S153" s="2" t="s">
        <v>1219</v>
      </c>
      <c r="T153" s="2" t="s">
        <v>690</v>
      </c>
      <c r="U153" s="2" t="s">
        <v>63</v>
      </c>
      <c r="V153" s="3">
        <v>46022.000000000102</v>
      </c>
      <c r="W153" s="2">
        <v>445</v>
      </c>
      <c r="X153" s="2" t="s">
        <v>555</v>
      </c>
      <c r="Y153" s="2">
        <v>252</v>
      </c>
      <c r="Z153" s="2" t="s">
        <v>55</v>
      </c>
      <c r="AA153" s="2" t="s">
        <v>64</v>
      </c>
      <c r="AJ153" s="2" t="s">
        <v>73</v>
      </c>
      <c r="AK153" s="2" t="s">
        <v>66</v>
      </c>
      <c r="AL153" s="2">
        <v>1</v>
      </c>
      <c r="AM153" s="2" t="s">
        <v>1220</v>
      </c>
      <c r="AO153" s="3">
        <v>46063.000000000102</v>
      </c>
      <c r="AP153" s="2" t="s">
        <v>1221</v>
      </c>
      <c r="AQ153" s="2" t="s">
        <v>1222</v>
      </c>
      <c r="AR153" s="2" t="s">
        <v>1223</v>
      </c>
      <c r="AS153" s="2" t="s">
        <v>55</v>
      </c>
      <c r="AT153" s="2" t="s">
        <v>72</v>
      </c>
      <c r="AU153" s="2">
        <v>0</v>
      </c>
      <c r="AV153" s="2" t="s">
        <v>55</v>
      </c>
      <c r="AW153" s="2" t="s">
        <v>73</v>
      </c>
      <c r="AX153" s="2" t="s">
        <v>74</v>
      </c>
      <c r="AY153" s="2" t="s">
        <v>55</v>
      </c>
      <c r="AZ153" s="9" t="s">
        <v>1224</v>
      </c>
      <c r="BA153" s="2" t="s">
        <v>55</v>
      </c>
      <c r="BB153" s="2" t="s">
        <v>76</v>
      </c>
      <c r="BC153" s="2" t="s">
        <v>77</v>
      </c>
      <c r="BD153" s="3">
        <v>46000.000000000102</v>
      </c>
      <c r="BE153" s="2">
        <v>89</v>
      </c>
      <c r="BF153" s="2" t="s">
        <v>63</v>
      </c>
    </row>
    <row r="154" spans="1:58" ht="30" x14ac:dyDescent="0.25">
      <c r="A154" s="3">
        <v>46081.000000000102</v>
      </c>
      <c r="B154" s="2" t="s">
        <v>52</v>
      </c>
      <c r="C154" s="2" t="s">
        <v>1225</v>
      </c>
      <c r="D154" s="2" t="s">
        <v>54</v>
      </c>
      <c r="E154" s="2" t="s">
        <v>55</v>
      </c>
      <c r="F154" s="2" t="s">
        <v>55</v>
      </c>
      <c r="G154" s="2">
        <v>1</v>
      </c>
      <c r="H154" s="2">
        <v>154</v>
      </c>
      <c r="I154" s="2">
        <v>-202</v>
      </c>
      <c r="J154" s="6">
        <f t="shared" si="3"/>
        <v>202</v>
      </c>
      <c r="K154" s="2" t="s">
        <v>79</v>
      </c>
      <c r="L154" s="2" t="s">
        <v>94</v>
      </c>
      <c r="M154" s="2" t="s">
        <v>95</v>
      </c>
      <c r="N154" s="2" t="s">
        <v>61</v>
      </c>
      <c r="O154" s="2" t="s">
        <v>62</v>
      </c>
      <c r="P154" s="2" t="str">
        <f t="shared" si="5"/>
        <v>CO00187</v>
      </c>
      <c r="Q154" s="2" t="s">
        <v>1226</v>
      </c>
      <c r="R154" s="2" t="s">
        <v>58</v>
      </c>
      <c r="S154" s="2" t="s">
        <v>61</v>
      </c>
      <c r="T154" s="2" t="s">
        <v>62</v>
      </c>
      <c r="U154" s="2" t="s">
        <v>63</v>
      </c>
      <c r="V154" s="3">
        <v>46022.000000000102</v>
      </c>
      <c r="W154" s="2">
        <v>382</v>
      </c>
      <c r="X154" s="2" t="s">
        <v>555</v>
      </c>
      <c r="Y154" s="2">
        <v>252</v>
      </c>
      <c r="Z154" s="2" t="s">
        <v>55</v>
      </c>
      <c r="AA154" s="2" t="s">
        <v>64</v>
      </c>
      <c r="AJ154" s="2" t="s">
        <v>73</v>
      </c>
      <c r="AK154" s="2" t="s">
        <v>66</v>
      </c>
      <c r="AL154" s="2">
        <v>1</v>
      </c>
      <c r="AM154" s="2" t="s">
        <v>1220</v>
      </c>
      <c r="AO154" s="3">
        <v>46063.000000000102</v>
      </c>
      <c r="AP154" s="2" t="s">
        <v>1227</v>
      </c>
      <c r="AQ154" s="2" t="s">
        <v>89</v>
      </c>
      <c r="AR154" s="2" t="s">
        <v>102</v>
      </c>
      <c r="AS154" s="2" t="s">
        <v>55</v>
      </c>
      <c r="AT154" s="2" t="s">
        <v>72</v>
      </c>
      <c r="AU154" s="2">
        <v>0</v>
      </c>
      <c r="AV154" s="2" t="s">
        <v>55</v>
      </c>
      <c r="AW154" s="2" t="s">
        <v>73</v>
      </c>
      <c r="AX154" s="2" t="s">
        <v>74</v>
      </c>
      <c r="AY154" s="2" t="s">
        <v>55</v>
      </c>
      <c r="AZ154" s="9" t="s">
        <v>1224</v>
      </c>
      <c r="BA154" s="2" t="s">
        <v>55</v>
      </c>
      <c r="BB154" s="2" t="s">
        <v>76</v>
      </c>
      <c r="BC154" s="2" t="s">
        <v>77</v>
      </c>
      <c r="BD154" s="3">
        <v>46000.000000000102</v>
      </c>
      <c r="BE154" s="2">
        <v>89</v>
      </c>
      <c r="BF154" s="2" t="s">
        <v>63</v>
      </c>
    </row>
    <row r="155" spans="1:58" ht="30" x14ac:dyDescent="0.25">
      <c r="A155" s="3">
        <v>46075.000000000102</v>
      </c>
      <c r="B155" s="2" t="s">
        <v>52</v>
      </c>
      <c r="C155" s="2" t="s">
        <v>1228</v>
      </c>
      <c r="D155" s="2" t="s">
        <v>54</v>
      </c>
      <c r="E155" s="2" t="s">
        <v>55</v>
      </c>
      <c r="F155" s="2" t="s">
        <v>55</v>
      </c>
      <c r="G155" s="2">
        <v>1</v>
      </c>
      <c r="H155" s="2">
        <v>155</v>
      </c>
      <c r="I155" s="2">
        <v>-202</v>
      </c>
      <c r="J155" s="6">
        <f t="shared" si="3"/>
        <v>202</v>
      </c>
      <c r="K155" s="2" t="s">
        <v>79</v>
      </c>
      <c r="L155" s="2" t="s">
        <v>1229</v>
      </c>
      <c r="M155" s="2" t="s">
        <v>1230</v>
      </c>
      <c r="N155" s="2" t="s">
        <v>55</v>
      </c>
      <c r="O155" s="2" t="s">
        <v>55</v>
      </c>
      <c r="P155" s="2" t="str">
        <f t="shared" si="5"/>
        <v>CO00188</v>
      </c>
      <c r="Q155" s="2" t="s">
        <v>1231</v>
      </c>
      <c r="R155" s="2" t="s">
        <v>1232</v>
      </c>
      <c r="S155" s="2" t="s">
        <v>1233</v>
      </c>
      <c r="T155" s="2" t="s">
        <v>939</v>
      </c>
      <c r="U155" s="2" t="s">
        <v>63</v>
      </c>
      <c r="V155" s="3">
        <v>46022.000000000102</v>
      </c>
      <c r="W155" s="2">
        <v>328</v>
      </c>
      <c r="X155" s="2" t="s">
        <v>555</v>
      </c>
      <c r="Y155" s="2">
        <v>252</v>
      </c>
      <c r="Z155" s="2" t="s">
        <v>55</v>
      </c>
      <c r="AA155" s="2" t="s">
        <v>64</v>
      </c>
      <c r="AJ155" s="2" t="s">
        <v>73</v>
      </c>
      <c r="AK155" s="2" t="s">
        <v>66</v>
      </c>
      <c r="AL155" s="2">
        <v>1</v>
      </c>
      <c r="AM155" s="2" t="s">
        <v>1220</v>
      </c>
      <c r="AO155" s="3">
        <v>46063.000000000102</v>
      </c>
      <c r="AP155" s="2" t="s">
        <v>1234</v>
      </c>
      <c r="AQ155" s="2" t="s">
        <v>89</v>
      </c>
      <c r="AR155" s="2" t="s">
        <v>1235</v>
      </c>
      <c r="AS155" s="2" t="s">
        <v>55</v>
      </c>
      <c r="AT155" s="2" t="s">
        <v>72</v>
      </c>
      <c r="AU155" s="2">
        <v>0</v>
      </c>
      <c r="AV155" s="2" t="s">
        <v>55</v>
      </c>
      <c r="AW155" s="2" t="s">
        <v>73</v>
      </c>
      <c r="AX155" s="2" t="s">
        <v>74</v>
      </c>
      <c r="AY155" s="2" t="s">
        <v>55</v>
      </c>
      <c r="AZ155" s="9" t="s">
        <v>1236</v>
      </c>
      <c r="BA155" s="2" t="s">
        <v>55</v>
      </c>
      <c r="BB155" s="2" t="s">
        <v>76</v>
      </c>
      <c r="BC155" s="2" t="s">
        <v>77</v>
      </c>
      <c r="BD155" s="3">
        <v>46000.000000000102</v>
      </c>
      <c r="BE155" s="2">
        <v>89</v>
      </c>
      <c r="BF155" s="2" t="s">
        <v>63</v>
      </c>
    </row>
    <row r="156" spans="1:58" ht="30" x14ac:dyDescent="0.25">
      <c r="A156" s="3">
        <v>46022.000000000102</v>
      </c>
      <c r="B156" s="2" t="s">
        <v>52</v>
      </c>
      <c r="C156" s="2" t="s">
        <v>312</v>
      </c>
      <c r="D156" s="2" t="s">
        <v>54</v>
      </c>
      <c r="E156" s="2" t="s">
        <v>55</v>
      </c>
      <c r="F156" s="2" t="s">
        <v>55</v>
      </c>
      <c r="G156" s="2">
        <v>1</v>
      </c>
      <c r="H156" s="2">
        <v>156</v>
      </c>
      <c r="I156" s="2">
        <v>-905.9</v>
      </c>
      <c r="J156" s="6">
        <f t="shared" si="3"/>
        <v>905.9</v>
      </c>
      <c r="P156" s="2" t="s">
        <v>79</v>
      </c>
      <c r="Q156" s="2" t="s">
        <v>313</v>
      </c>
      <c r="R156" s="2" t="s">
        <v>314</v>
      </c>
      <c r="S156" s="2" t="s">
        <v>315</v>
      </c>
      <c r="T156" s="2" t="s">
        <v>316</v>
      </c>
      <c r="U156" s="2" t="s">
        <v>63</v>
      </c>
      <c r="V156" s="3">
        <v>46022.000000000102</v>
      </c>
      <c r="W156" s="2">
        <v>31122025</v>
      </c>
      <c r="X156" s="2" t="s">
        <v>55</v>
      </c>
      <c r="Y156" s="2">
        <v>905.9</v>
      </c>
      <c r="Z156" s="2" t="s">
        <v>55</v>
      </c>
      <c r="AA156" s="2" t="s">
        <v>64</v>
      </c>
      <c r="AJ156" s="2" t="s">
        <v>65</v>
      </c>
      <c r="AK156" s="2" t="s">
        <v>66</v>
      </c>
      <c r="AL156" s="2">
        <v>1</v>
      </c>
      <c r="AM156" s="2" t="s">
        <v>1237</v>
      </c>
      <c r="AO156" s="3">
        <v>46063.000000000102</v>
      </c>
      <c r="AP156" s="2" t="s">
        <v>319</v>
      </c>
      <c r="AS156" s="2" t="s">
        <v>320</v>
      </c>
      <c r="AT156" s="2" t="s">
        <v>1238</v>
      </c>
      <c r="AU156" s="2">
        <v>0</v>
      </c>
      <c r="AV156" s="2" t="s">
        <v>73</v>
      </c>
      <c r="AW156" s="2" t="s">
        <v>55</v>
      </c>
      <c r="AX156" s="2" t="s">
        <v>74</v>
      </c>
      <c r="AY156" s="2" t="s">
        <v>55</v>
      </c>
      <c r="AZ156" s="9" t="s">
        <v>1239</v>
      </c>
      <c r="BA156" s="2" t="s">
        <v>55</v>
      </c>
      <c r="BB156" s="2" t="s">
        <v>76</v>
      </c>
      <c r="BC156" s="2" t="s">
        <v>251</v>
      </c>
      <c r="BE156" s="2">
        <v>0</v>
      </c>
      <c r="BF156" s="2" t="s">
        <v>63</v>
      </c>
    </row>
    <row r="157" spans="1:58" ht="45" x14ac:dyDescent="0.25">
      <c r="A157" s="3">
        <v>46067.000000000102</v>
      </c>
      <c r="B157" s="2" t="s">
        <v>52</v>
      </c>
      <c r="C157" s="2" t="s">
        <v>1240</v>
      </c>
      <c r="D157" s="2" t="s">
        <v>54</v>
      </c>
      <c r="E157" s="2" t="s">
        <v>55</v>
      </c>
      <c r="F157" s="2" t="s">
        <v>55</v>
      </c>
      <c r="G157" s="2">
        <v>1</v>
      </c>
      <c r="H157" s="2">
        <v>157</v>
      </c>
      <c r="I157" s="2">
        <v>-1560</v>
      </c>
      <c r="J157" s="6">
        <f t="shared" si="3"/>
        <v>1560</v>
      </c>
      <c r="K157" s="2" t="s">
        <v>777</v>
      </c>
      <c r="L157" s="2" t="s">
        <v>778</v>
      </c>
      <c r="M157" s="2" t="s">
        <v>83</v>
      </c>
      <c r="N157" s="2" t="s">
        <v>55</v>
      </c>
      <c r="O157" s="2" t="s">
        <v>55</v>
      </c>
      <c r="P157" s="2" t="s">
        <v>1241</v>
      </c>
      <c r="Q157" s="2" t="s">
        <v>1242</v>
      </c>
      <c r="R157" s="2" t="s">
        <v>1243</v>
      </c>
      <c r="S157" s="2" t="s">
        <v>1244</v>
      </c>
      <c r="T157" s="2" t="s">
        <v>62</v>
      </c>
      <c r="U157" s="2" t="s">
        <v>63</v>
      </c>
      <c r="V157" s="3">
        <v>46034.000000000102</v>
      </c>
      <c r="W157" s="2">
        <v>1</v>
      </c>
      <c r="X157" s="2" t="s">
        <v>55</v>
      </c>
      <c r="Y157" s="2">
        <v>1560</v>
      </c>
      <c r="Z157" s="2" t="s">
        <v>55</v>
      </c>
      <c r="AA157" s="2" t="s">
        <v>64</v>
      </c>
      <c r="AJ157" s="2" t="s">
        <v>65</v>
      </c>
      <c r="AK157" s="2" t="s">
        <v>66</v>
      </c>
      <c r="AL157" s="2">
        <v>1</v>
      </c>
      <c r="AM157" s="2" t="s">
        <v>1245</v>
      </c>
      <c r="AO157" s="3">
        <v>46063.000000000102</v>
      </c>
      <c r="AP157" s="2" t="s">
        <v>1246</v>
      </c>
      <c r="AQ157" s="2" t="s">
        <v>784</v>
      </c>
      <c r="AR157" s="2" t="s">
        <v>309</v>
      </c>
      <c r="AS157" s="2" t="s">
        <v>1246</v>
      </c>
      <c r="AT157" s="2" t="s">
        <v>72</v>
      </c>
      <c r="AU157" s="2">
        <v>0</v>
      </c>
      <c r="AV157" s="2" t="s">
        <v>55</v>
      </c>
      <c r="AW157" s="2" t="s">
        <v>73</v>
      </c>
      <c r="AX157" s="2" t="s">
        <v>74</v>
      </c>
      <c r="AY157" s="2" t="s">
        <v>55</v>
      </c>
      <c r="AZ157" s="9" t="s">
        <v>1247</v>
      </c>
      <c r="BA157" s="2" t="s">
        <v>55</v>
      </c>
      <c r="BB157" s="2" t="s">
        <v>76</v>
      </c>
      <c r="BC157" s="2" t="s">
        <v>77</v>
      </c>
      <c r="BD157" s="3">
        <v>45925.000000000102</v>
      </c>
      <c r="BE157" s="2">
        <v>71</v>
      </c>
      <c r="BF157" s="2" t="s">
        <v>63</v>
      </c>
    </row>
    <row r="158" spans="1:58" ht="30" x14ac:dyDescent="0.25">
      <c r="A158" s="3">
        <v>46067.000000000102</v>
      </c>
      <c r="B158" s="2" t="s">
        <v>52</v>
      </c>
      <c r="C158" s="2" t="s">
        <v>1248</v>
      </c>
      <c r="D158" s="2" t="s">
        <v>54</v>
      </c>
      <c r="E158" s="2" t="s">
        <v>55</v>
      </c>
      <c r="F158" s="2" t="s">
        <v>55</v>
      </c>
      <c r="G158" s="2">
        <v>1</v>
      </c>
      <c r="H158" s="2">
        <v>158</v>
      </c>
      <c r="I158" s="2">
        <v>-240</v>
      </c>
      <c r="J158" s="6">
        <f t="shared" si="3"/>
        <v>240</v>
      </c>
      <c r="K158" s="2" t="s">
        <v>358</v>
      </c>
      <c r="L158" s="2" t="s">
        <v>825</v>
      </c>
      <c r="M158" s="2" t="s">
        <v>95</v>
      </c>
      <c r="N158" s="2" t="s">
        <v>61</v>
      </c>
      <c r="O158" s="2" t="s">
        <v>55</v>
      </c>
      <c r="P158" s="2" t="str">
        <f>+C158</f>
        <v>01151</v>
      </c>
      <c r="Q158" s="2" t="s">
        <v>1249</v>
      </c>
      <c r="R158" s="2" t="s">
        <v>1021</v>
      </c>
      <c r="S158" s="2" t="s">
        <v>61</v>
      </c>
      <c r="T158" s="2" t="s">
        <v>62</v>
      </c>
      <c r="U158" s="2" t="s">
        <v>63</v>
      </c>
      <c r="V158" s="3">
        <v>46036.000000000102</v>
      </c>
      <c r="W158" s="2">
        <v>2</v>
      </c>
      <c r="X158" s="2" t="s">
        <v>55</v>
      </c>
      <c r="Y158" s="2">
        <v>240</v>
      </c>
      <c r="Z158" s="2" t="s">
        <v>55</v>
      </c>
      <c r="AA158" s="2" t="s">
        <v>64</v>
      </c>
      <c r="AJ158" s="2" t="s">
        <v>65</v>
      </c>
      <c r="AK158" s="2" t="s">
        <v>66</v>
      </c>
      <c r="AL158" s="2">
        <v>1</v>
      </c>
      <c r="AM158" s="2" t="s">
        <v>196</v>
      </c>
      <c r="AO158" s="3">
        <v>46063.000000000102</v>
      </c>
      <c r="AP158" s="2" t="s">
        <v>1250</v>
      </c>
      <c r="AQ158" s="2" t="s">
        <v>364</v>
      </c>
      <c r="AR158" s="2" t="s">
        <v>830</v>
      </c>
      <c r="AS158" s="2" t="s">
        <v>1250</v>
      </c>
      <c r="AT158" s="2" t="s">
        <v>72</v>
      </c>
      <c r="AU158" s="2">
        <v>0</v>
      </c>
      <c r="AV158" s="2" t="s">
        <v>55</v>
      </c>
      <c r="AW158" s="2" t="s">
        <v>73</v>
      </c>
      <c r="AX158" s="2" t="s">
        <v>74</v>
      </c>
      <c r="AY158" s="2" t="s">
        <v>55</v>
      </c>
      <c r="AZ158" s="9" t="s">
        <v>1251</v>
      </c>
      <c r="BA158" s="2" t="s">
        <v>55</v>
      </c>
      <c r="BB158" s="2" t="s">
        <v>76</v>
      </c>
      <c r="BC158" s="2" t="s">
        <v>77</v>
      </c>
      <c r="BD158" s="3">
        <v>45989.000000000102</v>
      </c>
      <c r="BE158" s="2">
        <v>84</v>
      </c>
      <c r="BF158" s="2" t="s">
        <v>63</v>
      </c>
    </row>
    <row r="159" spans="1:58" ht="30" x14ac:dyDescent="0.25">
      <c r="A159" s="3">
        <v>46064.000000000102</v>
      </c>
      <c r="B159" s="2" t="s">
        <v>52</v>
      </c>
      <c r="C159" s="2" t="s">
        <v>151</v>
      </c>
      <c r="D159" s="2" t="s">
        <v>54</v>
      </c>
      <c r="E159" s="2" t="s">
        <v>55</v>
      </c>
      <c r="F159" s="2" t="s">
        <v>55</v>
      </c>
      <c r="G159" s="2">
        <v>1</v>
      </c>
      <c r="H159" s="2">
        <v>159</v>
      </c>
      <c r="I159" s="2">
        <v>-1089</v>
      </c>
      <c r="J159" s="6">
        <f t="shared" si="3"/>
        <v>1089</v>
      </c>
      <c r="K159" s="2" t="s">
        <v>152</v>
      </c>
      <c r="L159" s="2" t="s">
        <v>153</v>
      </c>
      <c r="M159" s="2" t="s">
        <v>154</v>
      </c>
      <c r="N159" s="2" t="s">
        <v>55</v>
      </c>
      <c r="O159" s="2" t="s">
        <v>55</v>
      </c>
      <c r="P159" s="2" t="s">
        <v>155</v>
      </c>
      <c r="Q159" s="2" t="s">
        <v>156</v>
      </c>
      <c r="R159" s="2" t="s">
        <v>157</v>
      </c>
      <c r="S159" s="2" t="s">
        <v>158</v>
      </c>
      <c r="T159" s="2" t="s">
        <v>121</v>
      </c>
      <c r="U159" s="2" t="s">
        <v>63</v>
      </c>
      <c r="V159" s="3">
        <v>46030.000000000102</v>
      </c>
      <c r="W159" s="2">
        <v>5135</v>
      </c>
      <c r="X159" s="2" t="s">
        <v>159</v>
      </c>
      <c r="Y159" s="2">
        <v>1089</v>
      </c>
      <c r="Z159" s="2" t="s">
        <v>55</v>
      </c>
      <c r="AA159" s="2" t="s">
        <v>64</v>
      </c>
      <c r="AJ159" s="2" t="s">
        <v>65</v>
      </c>
      <c r="AK159" s="2" t="s">
        <v>66</v>
      </c>
      <c r="AL159" s="2">
        <v>1</v>
      </c>
      <c r="AM159" s="2" t="s">
        <v>1252</v>
      </c>
      <c r="AO159" s="3">
        <v>46063.000000000102</v>
      </c>
      <c r="AP159" s="2" t="s">
        <v>161</v>
      </c>
      <c r="AQ159" s="2" t="s">
        <v>162</v>
      </c>
      <c r="AR159" s="2" t="s">
        <v>163</v>
      </c>
      <c r="AS159" s="2" t="s">
        <v>161</v>
      </c>
      <c r="AT159" s="2" t="s">
        <v>72</v>
      </c>
      <c r="AU159" s="2">
        <v>0</v>
      </c>
      <c r="AV159" s="2" t="s">
        <v>55</v>
      </c>
      <c r="AW159" s="2" t="s">
        <v>73</v>
      </c>
      <c r="AX159" s="2" t="s">
        <v>74</v>
      </c>
      <c r="AY159" s="2" t="s">
        <v>55</v>
      </c>
      <c r="AZ159" s="9" t="s">
        <v>1253</v>
      </c>
      <c r="BA159" s="2" t="s">
        <v>55</v>
      </c>
      <c r="BB159" s="2" t="s">
        <v>76</v>
      </c>
      <c r="BC159" s="2" t="s">
        <v>77</v>
      </c>
      <c r="BD159" s="3">
        <v>45264.000000000102</v>
      </c>
      <c r="BE159" s="2">
        <v>76</v>
      </c>
      <c r="BF159" s="2" t="s">
        <v>63</v>
      </c>
    </row>
    <row r="160" spans="1:58" ht="30" x14ac:dyDescent="0.25">
      <c r="A160" s="3">
        <v>46064.000000000102</v>
      </c>
      <c r="B160" s="2" t="s">
        <v>52</v>
      </c>
      <c r="C160" s="2" t="s">
        <v>897</v>
      </c>
      <c r="D160" s="2" t="s">
        <v>54</v>
      </c>
      <c r="E160" s="2" t="s">
        <v>55</v>
      </c>
      <c r="F160" s="2" t="s">
        <v>55</v>
      </c>
      <c r="G160" s="2">
        <v>1</v>
      </c>
      <c r="H160" s="2">
        <v>160</v>
      </c>
      <c r="I160" s="2">
        <v>-292.14</v>
      </c>
      <c r="J160" s="6">
        <f t="shared" si="3"/>
        <v>292.14</v>
      </c>
      <c r="K160" s="2" t="s">
        <v>79</v>
      </c>
      <c r="L160" s="2" t="s">
        <v>751</v>
      </c>
      <c r="M160" s="2" t="s">
        <v>752</v>
      </c>
      <c r="N160" s="2" t="s">
        <v>753</v>
      </c>
      <c r="O160" s="2" t="s">
        <v>754</v>
      </c>
      <c r="P160" s="2" t="s">
        <v>898</v>
      </c>
      <c r="Q160" s="2" t="s">
        <v>899</v>
      </c>
      <c r="R160" s="2" t="s">
        <v>900</v>
      </c>
      <c r="S160" s="2" t="s">
        <v>112</v>
      </c>
      <c r="T160" s="2" t="s">
        <v>113</v>
      </c>
      <c r="U160" s="2" t="s">
        <v>63</v>
      </c>
      <c r="V160" s="3">
        <v>46022.000000000102</v>
      </c>
      <c r="W160" s="2">
        <v>25019268</v>
      </c>
      <c r="X160" s="2" t="s">
        <v>901</v>
      </c>
      <c r="Y160" s="2">
        <v>292.14</v>
      </c>
      <c r="Z160" s="2" t="s">
        <v>55</v>
      </c>
      <c r="AA160" s="2" t="s">
        <v>64</v>
      </c>
      <c r="AJ160" s="2" t="s">
        <v>65</v>
      </c>
      <c r="AK160" s="2" t="s">
        <v>66</v>
      </c>
      <c r="AL160" s="2">
        <v>1</v>
      </c>
      <c r="AM160" s="2" t="s">
        <v>1254</v>
      </c>
      <c r="AO160" s="3">
        <v>46063.000000000102</v>
      </c>
      <c r="AP160" s="2" t="s">
        <v>903</v>
      </c>
      <c r="AQ160" s="2" t="s">
        <v>89</v>
      </c>
      <c r="AR160" s="2" t="s">
        <v>759</v>
      </c>
      <c r="AS160" s="2" t="s">
        <v>903</v>
      </c>
      <c r="AT160" s="2" t="s">
        <v>933</v>
      </c>
      <c r="AU160" s="2">
        <v>0</v>
      </c>
      <c r="AV160" s="2" t="s">
        <v>55</v>
      </c>
      <c r="AW160" s="2" t="s">
        <v>73</v>
      </c>
      <c r="AX160" s="2" t="s">
        <v>74</v>
      </c>
      <c r="AY160" s="2" t="s">
        <v>55</v>
      </c>
      <c r="AZ160" s="9" t="s">
        <v>1255</v>
      </c>
      <c r="BA160" s="2" t="s">
        <v>55</v>
      </c>
      <c r="BB160" s="2" t="s">
        <v>76</v>
      </c>
      <c r="BC160" s="2" t="s">
        <v>121</v>
      </c>
      <c r="BD160" s="3">
        <v>45665.000000000102</v>
      </c>
      <c r="BE160" s="2">
        <v>1</v>
      </c>
      <c r="BF160" s="2" t="s">
        <v>63</v>
      </c>
    </row>
    <row r="161" spans="1:58" ht="45" x14ac:dyDescent="0.25">
      <c r="A161" s="3">
        <v>46068.000000000102</v>
      </c>
      <c r="B161" s="2" t="s">
        <v>52</v>
      </c>
      <c r="C161" s="2" t="s">
        <v>93</v>
      </c>
      <c r="D161" s="2" t="s">
        <v>54</v>
      </c>
      <c r="E161" s="2" t="s">
        <v>55</v>
      </c>
      <c r="F161" s="2" t="s">
        <v>55</v>
      </c>
      <c r="G161" s="2">
        <v>1</v>
      </c>
      <c r="H161" s="2">
        <v>161</v>
      </c>
      <c r="I161" s="2">
        <v>-9122</v>
      </c>
      <c r="J161" s="6">
        <f t="shared" si="3"/>
        <v>9122</v>
      </c>
      <c r="K161" s="2" t="s">
        <v>79</v>
      </c>
      <c r="L161" s="2" t="s">
        <v>94</v>
      </c>
      <c r="M161" s="2" t="s">
        <v>95</v>
      </c>
      <c r="N161" s="2" t="s">
        <v>61</v>
      </c>
      <c r="O161" s="2" t="s">
        <v>62</v>
      </c>
      <c r="P161" s="2" t="s">
        <v>96</v>
      </c>
      <c r="Q161" s="2" t="s">
        <v>97</v>
      </c>
      <c r="R161" s="2" t="s">
        <v>98</v>
      </c>
      <c r="S161" s="2" t="s">
        <v>61</v>
      </c>
      <c r="T161" s="2" t="s">
        <v>62</v>
      </c>
      <c r="U161" s="2" t="s">
        <v>63</v>
      </c>
      <c r="V161" s="3">
        <v>46037.000000000102</v>
      </c>
      <c r="W161" s="2">
        <v>1</v>
      </c>
      <c r="X161" s="2" t="s">
        <v>1256</v>
      </c>
      <c r="Y161" s="2">
        <v>9122</v>
      </c>
      <c r="Z161" s="2" t="s">
        <v>55</v>
      </c>
      <c r="AA161" s="2" t="s">
        <v>64</v>
      </c>
      <c r="AJ161" s="2" t="s">
        <v>65</v>
      </c>
      <c r="AK161" s="2" t="s">
        <v>66</v>
      </c>
      <c r="AL161" s="2">
        <v>1</v>
      </c>
      <c r="AM161" s="2" t="s">
        <v>1257</v>
      </c>
      <c r="AO161" s="3">
        <v>46063.000000000102</v>
      </c>
      <c r="AP161" s="2" t="s">
        <v>101</v>
      </c>
      <c r="AQ161" s="2" t="s">
        <v>89</v>
      </c>
      <c r="AR161" s="2" t="s">
        <v>102</v>
      </c>
      <c r="AS161" s="2" t="s">
        <v>103</v>
      </c>
      <c r="AT161" s="2" t="s">
        <v>72</v>
      </c>
      <c r="AU161" s="2">
        <v>0</v>
      </c>
      <c r="AV161" s="2" t="s">
        <v>55</v>
      </c>
      <c r="AW161" s="2" t="s">
        <v>73</v>
      </c>
      <c r="AX161" s="2" t="s">
        <v>74</v>
      </c>
      <c r="AY161" s="2" t="s">
        <v>55</v>
      </c>
      <c r="AZ161" s="9" t="s">
        <v>1258</v>
      </c>
      <c r="BA161" s="2" t="s">
        <v>55</v>
      </c>
      <c r="BB161" s="2" t="s">
        <v>76</v>
      </c>
      <c r="BC161" s="2" t="s">
        <v>77</v>
      </c>
      <c r="BD161" s="3">
        <v>45741.000000000102</v>
      </c>
      <c r="BE161" s="2">
        <v>26</v>
      </c>
      <c r="BF161" s="2" t="s">
        <v>63</v>
      </c>
    </row>
    <row r="162" spans="1:58" ht="30" x14ac:dyDescent="0.25">
      <c r="A162" s="3">
        <v>46067.000000000102</v>
      </c>
      <c r="B162" s="2" t="s">
        <v>52</v>
      </c>
      <c r="C162" s="2" t="s">
        <v>1259</v>
      </c>
      <c r="D162" s="2" t="s">
        <v>54</v>
      </c>
      <c r="E162" s="2" t="s">
        <v>55</v>
      </c>
      <c r="F162" s="2" t="s">
        <v>55</v>
      </c>
      <c r="G162" s="2">
        <v>1</v>
      </c>
      <c r="H162" s="2">
        <v>162</v>
      </c>
      <c r="I162" s="2">
        <v>-960</v>
      </c>
      <c r="J162" s="6">
        <f t="shared" si="3"/>
        <v>960</v>
      </c>
      <c r="K162" s="2" t="s">
        <v>167</v>
      </c>
      <c r="L162" s="2" t="s">
        <v>1260</v>
      </c>
      <c r="M162" s="2" t="s">
        <v>815</v>
      </c>
      <c r="N162" s="2" t="s">
        <v>55</v>
      </c>
      <c r="O162" s="2" t="s">
        <v>55</v>
      </c>
      <c r="P162" s="2" t="s">
        <v>1261</v>
      </c>
      <c r="Q162" s="2" t="s">
        <v>1262</v>
      </c>
      <c r="R162" s="2" t="s">
        <v>1263</v>
      </c>
      <c r="S162" s="2" t="s">
        <v>61</v>
      </c>
      <c r="T162" s="2" t="s">
        <v>62</v>
      </c>
      <c r="U162" s="2" t="s">
        <v>63</v>
      </c>
      <c r="V162" s="3">
        <v>46036.000000000102</v>
      </c>
      <c r="W162" s="2">
        <v>79</v>
      </c>
      <c r="X162" s="2" t="s">
        <v>55</v>
      </c>
      <c r="Y162" s="2">
        <v>960</v>
      </c>
      <c r="Z162" s="2" t="s">
        <v>55</v>
      </c>
      <c r="AA162" s="2" t="s">
        <v>64</v>
      </c>
      <c r="AJ162" s="2" t="s">
        <v>65</v>
      </c>
      <c r="AK162" s="2" t="s">
        <v>66</v>
      </c>
      <c r="AL162" s="2">
        <v>1</v>
      </c>
      <c r="AM162" s="2" t="s">
        <v>1264</v>
      </c>
      <c r="AO162" s="3">
        <v>46063.000000000102</v>
      </c>
      <c r="AP162" s="2" t="s">
        <v>1265</v>
      </c>
      <c r="AQ162" s="2" t="s">
        <v>176</v>
      </c>
      <c r="AR162" s="2" t="s">
        <v>1266</v>
      </c>
      <c r="AS162" s="2" t="s">
        <v>1265</v>
      </c>
      <c r="AT162" s="2" t="s">
        <v>72</v>
      </c>
      <c r="AU162" s="2">
        <v>0</v>
      </c>
      <c r="AV162" s="2" t="s">
        <v>55</v>
      </c>
      <c r="AW162" s="2" t="s">
        <v>73</v>
      </c>
      <c r="AX162" s="2" t="s">
        <v>74</v>
      </c>
      <c r="AY162" s="2" t="s">
        <v>55</v>
      </c>
      <c r="AZ162" s="9" t="s">
        <v>1267</v>
      </c>
      <c r="BA162" s="2" t="s">
        <v>55</v>
      </c>
      <c r="BB162" s="2" t="s">
        <v>76</v>
      </c>
      <c r="BC162" s="2" t="s">
        <v>121</v>
      </c>
      <c r="BD162" s="3">
        <v>45967.000000000102</v>
      </c>
      <c r="BE162" s="2">
        <v>59</v>
      </c>
      <c r="BF162" s="2" t="s">
        <v>63</v>
      </c>
    </row>
    <row r="163" spans="1:58" ht="30" x14ac:dyDescent="0.25">
      <c r="A163" s="3">
        <v>46064.000000000102</v>
      </c>
      <c r="B163" s="2" t="s">
        <v>52</v>
      </c>
      <c r="C163" s="2" t="s">
        <v>897</v>
      </c>
      <c r="D163" s="2" t="s">
        <v>54</v>
      </c>
      <c r="E163" s="2" t="s">
        <v>55</v>
      </c>
      <c r="F163" s="2" t="s">
        <v>55</v>
      </c>
      <c r="G163" s="2">
        <v>1</v>
      </c>
      <c r="H163" s="2">
        <v>163</v>
      </c>
      <c r="I163" s="2">
        <v>-360</v>
      </c>
      <c r="J163" s="6">
        <f t="shared" si="3"/>
        <v>360</v>
      </c>
      <c r="K163" s="2" t="s">
        <v>79</v>
      </c>
      <c r="L163" s="2" t="s">
        <v>751</v>
      </c>
      <c r="M163" s="2" t="s">
        <v>752</v>
      </c>
      <c r="N163" s="2" t="s">
        <v>753</v>
      </c>
      <c r="O163" s="2" t="s">
        <v>754</v>
      </c>
      <c r="P163" s="2" t="s">
        <v>898</v>
      </c>
      <c r="Q163" s="2" t="s">
        <v>899</v>
      </c>
      <c r="R163" s="2" t="s">
        <v>900</v>
      </c>
      <c r="S163" s="2" t="s">
        <v>112</v>
      </c>
      <c r="T163" s="2" t="s">
        <v>113</v>
      </c>
      <c r="U163" s="2" t="s">
        <v>63</v>
      </c>
      <c r="V163" s="3">
        <v>46022.000000000102</v>
      </c>
      <c r="W163" s="2">
        <v>25019381</v>
      </c>
      <c r="X163" s="2" t="s">
        <v>901</v>
      </c>
      <c r="Y163" s="2">
        <v>360</v>
      </c>
      <c r="Z163" s="2" t="s">
        <v>55</v>
      </c>
      <c r="AA163" s="2" t="s">
        <v>64</v>
      </c>
      <c r="AJ163" s="2" t="s">
        <v>65</v>
      </c>
      <c r="AK163" s="2" t="s">
        <v>66</v>
      </c>
      <c r="AL163" s="2">
        <v>1</v>
      </c>
      <c r="AM163" s="2" t="s">
        <v>201</v>
      </c>
      <c r="AO163" s="3">
        <v>46063.000000000102</v>
      </c>
      <c r="AP163" s="2" t="s">
        <v>903</v>
      </c>
      <c r="AQ163" s="2" t="s">
        <v>89</v>
      </c>
      <c r="AR163" s="2" t="s">
        <v>759</v>
      </c>
      <c r="AS163" s="2" t="s">
        <v>903</v>
      </c>
      <c r="AT163" s="2" t="s">
        <v>72</v>
      </c>
      <c r="AU163" s="2">
        <v>0</v>
      </c>
      <c r="AV163" s="2" t="s">
        <v>55</v>
      </c>
      <c r="AW163" s="2" t="s">
        <v>73</v>
      </c>
      <c r="AX163" s="2" t="s">
        <v>74</v>
      </c>
      <c r="AY163" s="2" t="s">
        <v>55</v>
      </c>
      <c r="AZ163" s="9" t="s">
        <v>1268</v>
      </c>
      <c r="BA163" s="2" t="s">
        <v>55</v>
      </c>
      <c r="BB163" s="2" t="s">
        <v>76</v>
      </c>
      <c r="BC163" s="2" t="s">
        <v>77</v>
      </c>
      <c r="BD163" s="3">
        <v>45483.000000000102</v>
      </c>
      <c r="BE163" s="2">
        <v>55</v>
      </c>
      <c r="BF163" s="2" t="s">
        <v>63</v>
      </c>
    </row>
    <row r="164" spans="1:58" ht="60" x14ac:dyDescent="0.25">
      <c r="A164" s="3">
        <v>46064.000000000102</v>
      </c>
      <c r="B164" s="2" t="s">
        <v>52</v>
      </c>
      <c r="C164" s="2" t="s">
        <v>897</v>
      </c>
      <c r="D164" s="2" t="s">
        <v>54</v>
      </c>
      <c r="E164" s="2" t="s">
        <v>55</v>
      </c>
      <c r="F164" s="2" t="s">
        <v>55</v>
      </c>
      <c r="G164" s="2">
        <v>1</v>
      </c>
      <c r="H164" s="2">
        <v>164</v>
      </c>
      <c r="I164" s="2">
        <v>-1125</v>
      </c>
      <c r="J164" s="6">
        <f t="shared" si="3"/>
        <v>1125</v>
      </c>
      <c r="K164" s="2" t="s">
        <v>79</v>
      </c>
      <c r="L164" s="2" t="s">
        <v>751</v>
      </c>
      <c r="M164" s="2" t="s">
        <v>752</v>
      </c>
      <c r="N164" s="2" t="s">
        <v>753</v>
      </c>
      <c r="O164" s="2" t="s">
        <v>754</v>
      </c>
      <c r="P164" s="2" t="s">
        <v>898</v>
      </c>
      <c r="Q164" s="2" t="s">
        <v>899</v>
      </c>
      <c r="R164" s="2" t="s">
        <v>900</v>
      </c>
      <c r="S164" s="2" t="s">
        <v>112</v>
      </c>
      <c r="T164" s="2" t="s">
        <v>113</v>
      </c>
      <c r="U164" s="2" t="s">
        <v>63</v>
      </c>
      <c r="V164" s="3">
        <v>46022.000000000102</v>
      </c>
      <c r="W164" s="2">
        <v>25019382</v>
      </c>
      <c r="X164" s="2" t="s">
        <v>901</v>
      </c>
      <c r="Y164" s="2">
        <v>1125</v>
      </c>
      <c r="Z164" s="2" t="s">
        <v>55</v>
      </c>
      <c r="AA164" s="2" t="s">
        <v>64</v>
      </c>
      <c r="AJ164" s="2" t="s">
        <v>65</v>
      </c>
      <c r="AK164" s="2" t="s">
        <v>66</v>
      </c>
      <c r="AL164" s="2">
        <v>1</v>
      </c>
      <c r="AM164" s="2" t="s">
        <v>1269</v>
      </c>
      <c r="AO164" s="3">
        <v>46063.000000000102</v>
      </c>
      <c r="AP164" s="2" t="s">
        <v>903</v>
      </c>
      <c r="AQ164" s="2" t="s">
        <v>89</v>
      </c>
      <c r="AR164" s="2" t="s">
        <v>759</v>
      </c>
      <c r="AS164" s="2" t="s">
        <v>903</v>
      </c>
      <c r="AT164" s="2" t="s">
        <v>72</v>
      </c>
      <c r="AU164" s="2">
        <v>0</v>
      </c>
      <c r="AV164" s="2" t="s">
        <v>55</v>
      </c>
      <c r="AW164" s="2" t="s">
        <v>73</v>
      </c>
      <c r="AX164" s="2" t="s">
        <v>74</v>
      </c>
      <c r="AY164" s="2" t="s">
        <v>55</v>
      </c>
      <c r="AZ164" s="9" t="s">
        <v>1270</v>
      </c>
      <c r="BA164" s="2" t="s">
        <v>55</v>
      </c>
      <c r="BB164" s="2" t="s">
        <v>76</v>
      </c>
      <c r="BC164" s="2" t="s">
        <v>121</v>
      </c>
      <c r="BD164" s="3">
        <v>45642.000000000102</v>
      </c>
      <c r="BE164" s="2">
        <v>64</v>
      </c>
      <c r="BF164" s="2" t="s">
        <v>63</v>
      </c>
    </row>
    <row r="165" spans="1:58" ht="45" x14ac:dyDescent="0.25">
      <c r="A165" s="3">
        <v>46087.000000000102</v>
      </c>
      <c r="B165" s="2" t="s">
        <v>52</v>
      </c>
      <c r="C165" s="2" t="s">
        <v>1271</v>
      </c>
      <c r="D165" s="2" t="s">
        <v>54</v>
      </c>
      <c r="E165" s="2" t="s">
        <v>55</v>
      </c>
      <c r="F165" s="2" t="s">
        <v>55</v>
      </c>
      <c r="G165" s="2">
        <v>1</v>
      </c>
      <c r="H165" s="2">
        <v>165</v>
      </c>
      <c r="I165" s="2">
        <v>-2459.02</v>
      </c>
      <c r="J165" s="6">
        <f t="shared" si="3"/>
        <v>2459.02</v>
      </c>
      <c r="K165" s="2" t="s">
        <v>1272</v>
      </c>
      <c r="L165" s="2" t="s">
        <v>55</v>
      </c>
      <c r="M165" s="2" t="s">
        <v>55</v>
      </c>
      <c r="N165" s="2" t="s">
        <v>55</v>
      </c>
      <c r="O165" s="2" t="s">
        <v>55</v>
      </c>
      <c r="P165" s="2" t="s">
        <v>1273</v>
      </c>
      <c r="Q165" s="2" t="s">
        <v>1274</v>
      </c>
      <c r="R165" s="2" t="s">
        <v>1275</v>
      </c>
      <c r="S165" s="2" t="s">
        <v>112</v>
      </c>
      <c r="T165" s="2" t="s">
        <v>113</v>
      </c>
      <c r="U165" s="2" t="s">
        <v>63</v>
      </c>
      <c r="V165" s="3">
        <v>46059.000000000102</v>
      </c>
      <c r="W165" s="2">
        <v>6022026</v>
      </c>
      <c r="X165" s="2" t="s">
        <v>55</v>
      </c>
      <c r="Y165" s="2">
        <v>2459.02</v>
      </c>
      <c r="Z165" s="2" t="s">
        <v>55</v>
      </c>
      <c r="AA165" s="2" t="s">
        <v>64</v>
      </c>
      <c r="AJ165" s="2" t="s">
        <v>65</v>
      </c>
      <c r="AK165" s="2" t="s">
        <v>66</v>
      </c>
      <c r="AL165" s="2">
        <v>1</v>
      </c>
      <c r="AM165" s="2" t="s">
        <v>1276</v>
      </c>
      <c r="AO165" s="3">
        <v>46063.000000000102</v>
      </c>
      <c r="AP165" s="2" t="s">
        <v>1277</v>
      </c>
      <c r="AQ165" s="2" t="s">
        <v>1278</v>
      </c>
      <c r="AR165" s="2" t="s">
        <v>1279</v>
      </c>
      <c r="AS165" s="2" t="s">
        <v>1280</v>
      </c>
      <c r="AT165" s="2" t="s">
        <v>511</v>
      </c>
      <c r="AU165" s="2">
        <v>0</v>
      </c>
      <c r="AV165" s="2" t="s">
        <v>55</v>
      </c>
      <c r="AW165" s="2" t="s">
        <v>73</v>
      </c>
      <c r="AX165" s="2" t="s">
        <v>74</v>
      </c>
      <c r="AY165" s="2" t="s">
        <v>55</v>
      </c>
      <c r="AZ165" s="9" t="s">
        <v>1281</v>
      </c>
      <c r="BA165" s="2" t="s">
        <v>55</v>
      </c>
      <c r="BB165" s="2" t="s">
        <v>76</v>
      </c>
      <c r="BC165" s="2" t="s">
        <v>251</v>
      </c>
      <c r="BE165" s="2">
        <v>0</v>
      </c>
      <c r="BF165" s="2" t="s">
        <v>63</v>
      </c>
    </row>
    <row r="166" spans="1:58" ht="45" x14ac:dyDescent="0.25">
      <c r="A166" s="3">
        <v>46022.000000000102</v>
      </c>
      <c r="B166" s="2" t="s">
        <v>52</v>
      </c>
      <c r="C166" s="2" t="s">
        <v>731</v>
      </c>
      <c r="D166" s="2" t="s">
        <v>54</v>
      </c>
      <c r="E166" s="2" t="s">
        <v>55</v>
      </c>
      <c r="F166" s="2" t="s">
        <v>55</v>
      </c>
      <c r="G166" s="2">
        <v>1</v>
      </c>
      <c r="H166" s="2">
        <v>166</v>
      </c>
      <c r="I166" s="2">
        <v>-20</v>
      </c>
      <c r="J166" s="6">
        <f t="shared" si="3"/>
        <v>20</v>
      </c>
      <c r="P166" s="2" t="s">
        <v>732</v>
      </c>
      <c r="Q166" s="2" t="s">
        <v>55</v>
      </c>
      <c r="R166" s="2" t="s">
        <v>55</v>
      </c>
      <c r="S166" s="2" t="s">
        <v>55</v>
      </c>
      <c r="T166" s="2" t="s">
        <v>55</v>
      </c>
      <c r="U166" s="2" t="s">
        <v>63</v>
      </c>
      <c r="V166" s="3">
        <v>46022.000000000102</v>
      </c>
      <c r="W166" s="2">
        <v>4</v>
      </c>
      <c r="X166" s="2" t="s">
        <v>55</v>
      </c>
      <c r="Y166" s="2">
        <v>20</v>
      </c>
      <c r="Z166" s="2" t="s">
        <v>55</v>
      </c>
      <c r="AA166" s="2" t="s">
        <v>64</v>
      </c>
      <c r="AJ166" s="2" t="s">
        <v>65</v>
      </c>
      <c r="AK166" s="2" t="s">
        <v>66</v>
      </c>
      <c r="AL166" s="2">
        <v>1</v>
      </c>
      <c r="AM166" s="2" t="s">
        <v>1282</v>
      </c>
      <c r="AO166" s="3">
        <v>46072.000000000102</v>
      </c>
      <c r="AP166" s="2" t="s">
        <v>55</v>
      </c>
      <c r="AS166" s="2" t="s">
        <v>55</v>
      </c>
      <c r="AT166" s="2" t="s">
        <v>72</v>
      </c>
      <c r="AU166" s="2">
        <v>0</v>
      </c>
      <c r="AV166" s="2" t="s">
        <v>73</v>
      </c>
      <c r="AW166" s="2" t="s">
        <v>55</v>
      </c>
      <c r="AX166" s="2" t="s">
        <v>74</v>
      </c>
      <c r="AY166" s="2" t="s">
        <v>55</v>
      </c>
      <c r="AZ166" s="9" t="s">
        <v>1283</v>
      </c>
      <c r="BA166" s="2" t="s">
        <v>55</v>
      </c>
      <c r="BB166" s="2" t="s">
        <v>76</v>
      </c>
      <c r="BC166" s="2" t="s">
        <v>251</v>
      </c>
      <c r="BE166" s="2">
        <v>0</v>
      </c>
      <c r="BF166" s="2" t="s">
        <v>63</v>
      </c>
    </row>
    <row r="167" spans="1:58" ht="45" x14ac:dyDescent="0.25">
      <c r="A167" s="3">
        <v>46069.000000000102</v>
      </c>
      <c r="B167" s="2" t="s">
        <v>52</v>
      </c>
      <c r="C167" s="2" t="s">
        <v>731</v>
      </c>
      <c r="D167" s="2" t="s">
        <v>54</v>
      </c>
      <c r="E167" s="2" t="s">
        <v>55</v>
      </c>
      <c r="F167" s="2" t="s">
        <v>55</v>
      </c>
      <c r="G167" s="2">
        <v>1</v>
      </c>
      <c r="H167" s="2">
        <v>167</v>
      </c>
      <c r="I167" s="2">
        <v>-35941.019999999997</v>
      </c>
      <c r="J167" s="6">
        <f t="shared" si="3"/>
        <v>35941.019999999997</v>
      </c>
      <c r="P167" s="2" t="s">
        <v>732</v>
      </c>
      <c r="Q167" s="2" t="s">
        <v>55</v>
      </c>
      <c r="R167" s="2" t="s">
        <v>55</v>
      </c>
      <c r="S167" s="2" t="s">
        <v>55</v>
      </c>
      <c r="T167" s="2" t="s">
        <v>55</v>
      </c>
      <c r="U167" s="2" t="s">
        <v>63</v>
      </c>
      <c r="V167" s="3">
        <v>46069.000000000102</v>
      </c>
      <c r="W167" s="2">
        <v>1</v>
      </c>
      <c r="X167" s="2" t="s">
        <v>1013</v>
      </c>
      <c r="Y167" s="2">
        <v>35941.019999999997</v>
      </c>
      <c r="Z167" s="2" t="s">
        <v>55</v>
      </c>
      <c r="AA167" s="2" t="s">
        <v>64</v>
      </c>
      <c r="AJ167" s="2" t="s">
        <v>65</v>
      </c>
      <c r="AK167" s="2" t="s">
        <v>66</v>
      </c>
      <c r="AL167" s="2">
        <v>1</v>
      </c>
      <c r="AM167" s="2" t="s">
        <v>1284</v>
      </c>
      <c r="AO167" s="3">
        <v>46072.000000000102</v>
      </c>
      <c r="AP167" s="2" t="s">
        <v>55</v>
      </c>
      <c r="AS167" s="2" t="s">
        <v>55</v>
      </c>
      <c r="AT167" s="2" t="s">
        <v>511</v>
      </c>
      <c r="AU167" s="2">
        <v>0</v>
      </c>
      <c r="AV167" s="2" t="s">
        <v>73</v>
      </c>
      <c r="AW167" s="2" t="s">
        <v>55</v>
      </c>
      <c r="AX167" s="2" t="s">
        <v>74</v>
      </c>
      <c r="AY167" s="2" t="s">
        <v>55</v>
      </c>
      <c r="AZ167" s="9" t="s">
        <v>1285</v>
      </c>
      <c r="BA167" s="2" t="s">
        <v>55</v>
      </c>
      <c r="BB167" s="2" t="s">
        <v>76</v>
      </c>
      <c r="BC167" s="2" t="s">
        <v>251</v>
      </c>
      <c r="BE167" s="2">
        <v>0</v>
      </c>
      <c r="BF167" s="2" t="s">
        <v>63</v>
      </c>
    </row>
    <row r="168" spans="1:58" ht="30" x14ac:dyDescent="0.25">
      <c r="A168" s="3">
        <v>46064.000000000102</v>
      </c>
      <c r="B168" s="2" t="s">
        <v>52</v>
      </c>
      <c r="C168" s="2" t="s">
        <v>312</v>
      </c>
      <c r="D168" s="2" t="s">
        <v>54</v>
      </c>
      <c r="E168" s="2" t="s">
        <v>55</v>
      </c>
      <c r="F168" s="2" t="s">
        <v>55</v>
      </c>
      <c r="G168" s="2">
        <v>1</v>
      </c>
      <c r="H168" s="2">
        <v>168</v>
      </c>
      <c r="I168" s="2">
        <v>-1.3</v>
      </c>
      <c r="J168" s="6">
        <f t="shared" si="3"/>
        <v>1.3</v>
      </c>
      <c r="P168" s="2" t="s">
        <v>79</v>
      </c>
      <c r="Q168" s="2" t="s">
        <v>313</v>
      </c>
      <c r="R168" s="2" t="s">
        <v>314</v>
      </c>
      <c r="S168" s="2" t="s">
        <v>315</v>
      </c>
      <c r="T168" s="2" t="s">
        <v>316</v>
      </c>
      <c r="U168" s="2" t="s">
        <v>63</v>
      </c>
      <c r="V168" s="3">
        <v>46064.000000000102</v>
      </c>
      <c r="W168" s="2">
        <v>110226</v>
      </c>
      <c r="X168" s="2" t="s">
        <v>55</v>
      </c>
      <c r="Y168" s="2">
        <v>1.3</v>
      </c>
      <c r="Z168" s="2" t="s">
        <v>55</v>
      </c>
      <c r="AA168" s="2" t="s">
        <v>64</v>
      </c>
      <c r="AJ168" s="2" t="s">
        <v>65</v>
      </c>
      <c r="AK168" s="2" t="s">
        <v>66</v>
      </c>
      <c r="AL168" s="2">
        <v>1</v>
      </c>
      <c r="AM168" s="2" t="s">
        <v>561</v>
      </c>
      <c r="AO168" s="3">
        <v>46072.000000000102</v>
      </c>
      <c r="AP168" s="2" t="s">
        <v>319</v>
      </c>
      <c r="AS168" s="2" t="s">
        <v>320</v>
      </c>
      <c r="AT168" s="2" t="s">
        <v>546</v>
      </c>
      <c r="AU168" s="2">
        <v>0</v>
      </c>
      <c r="AV168" s="2" t="s">
        <v>73</v>
      </c>
      <c r="AW168" s="2" t="s">
        <v>55</v>
      </c>
      <c r="AX168" s="2" t="s">
        <v>74</v>
      </c>
      <c r="AY168" s="2" t="s">
        <v>55</v>
      </c>
      <c r="AZ168" s="9" t="s">
        <v>1286</v>
      </c>
      <c r="BA168" s="2" t="s">
        <v>55</v>
      </c>
      <c r="BB168" s="2" t="s">
        <v>76</v>
      </c>
      <c r="BC168" s="2" t="s">
        <v>251</v>
      </c>
      <c r="BE168" s="2">
        <v>0</v>
      </c>
      <c r="BF168" s="2" t="s">
        <v>63</v>
      </c>
    </row>
    <row r="169" spans="1:58" x14ac:dyDescent="0.25">
      <c r="A169" s="3">
        <v>46095.000000000102</v>
      </c>
      <c r="B169" s="2" t="s">
        <v>52</v>
      </c>
      <c r="C169" s="2" t="s">
        <v>282</v>
      </c>
      <c r="D169" s="2" t="s">
        <v>54</v>
      </c>
      <c r="E169" s="2" t="s">
        <v>55</v>
      </c>
      <c r="F169" s="2" t="s">
        <v>55</v>
      </c>
      <c r="G169" s="2">
        <v>1</v>
      </c>
      <c r="H169" s="2">
        <v>169</v>
      </c>
      <c r="I169" s="2">
        <v>-255</v>
      </c>
      <c r="J169" s="6">
        <f t="shared" si="3"/>
        <v>255</v>
      </c>
      <c r="P169" s="2" t="s">
        <v>283</v>
      </c>
      <c r="Q169" s="2" t="s">
        <v>284</v>
      </c>
      <c r="R169" s="2" t="s">
        <v>285</v>
      </c>
      <c r="S169" s="2" t="s">
        <v>112</v>
      </c>
      <c r="T169" s="2" t="s">
        <v>113</v>
      </c>
      <c r="U169" s="2" t="s">
        <v>63</v>
      </c>
      <c r="V169" s="3">
        <v>46065.000000000102</v>
      </c>
      <c r="W169" s="2">
        <v>1</v>
      </c>
      <c r="X169" s="2" t="s">
        <v>1013</v>
      </c>
      <c r="Y169" s="2">
        <v>255</v>
      </c>
      <c r="Z169" s="2" t="s">
        <v>55</v>
      </c>
      <c r="AA169" s="2" t="s">
        <v>64</v>
      </c>
      <c r="AJ169" s="2" t="s">
        <v>65</v>
      </c>
      <c r="AK169" s="2" t="s">
        <v>66</v>
      </c>
      <c r="AL169" s="2">
        <v>1</v>
      </c>
      <c r="AM169" s="2" t="s">
        <v>286</v>
      </c>
      <c r="AO169" s="3">
        <v>46072.000000000102</v>
      </c>
      <c r="AP169" s="2" t="s">
        <v>287</v>
      </c>
      <c r="AS169" s="2" t="s">
        <v>55</v>
      </c>
      <c r="AT169" s="2" t="s">
        <v>72</v>
      </c>
      <c r="AU169" s="2">
        <v>0</v>
      </c>
      <c r="AV169" s="2" t="s">
        <v>55</v>
      </c>
      <c r="AW169" s="2" t="s">
        <v>73</v>
      </c>
      <c r="AX169" s="2" t="s">
        <v>74</v>
      </c>
      <c r="AY169" s="2" t="s">
        <v>55</v>
      </c>
      <c r="AZ169" s="9" t="s">
        <v>1287</v>
      </c>
      <c r="BA169" s="2" t="s">
        <v>55</v>
      </c>
      <c r="BB169" s="2" t="s">
        <v>76</v>
      </c>
      <c r="BC169" s="2" t="s">
        <v>77</v>
      </c>
      <c r="BE169" s="2">
        <v>0</v>
      </c>
      <c r="BF169" s="2" t="s">
        <v>63</v>
      </c>
    </row>
    <row r="170" spans="1:58" ht="30" x14ac:dyDescent="0.25">
      <c r="A170" s="3">
        <v>46062.000000000102</v>
      </c>
      <c r="B170" s="2" t="s">
        <v>52</v>
      </c>
      <c r="C170" s="2" t="s">
        <v>312</v>
      </c>
      <c r="D170" s="2" t="s">
        <v>54</v>
      </c>
      <c r="E170" s="2" t="s">
        <v>55</v>
      </c>
      <c r="F170" s="2" t="s">
        <v>55</v>
      </c>
      <c r="G170" s="2">
        <v>1</v>
      </c>
      <c r="H170" s="2">
        <v>170</v>
      </c>
      <c r="I170" s="2">
        <v>-77.510000000000005</v>
      </c>
      <c r="J170" s="6">
        <f t="shared" si="3"/>
        <v>77.510000000000005</v>
      </c>
      <c r="P170" s="2" t="s">
        <v>79</v>
      </c>
      <c r="Q170" s="2" t="s">
        <v>313</v>
      </c>
      <c r="R170" s="2" t="s">
        <v>314</v>
      </c>
      <c r="S170" s="2" t="s">
        <v>315</v>
      </c>
      <c r="T170" s="2" t="s">
        <v>316</v>
      </c>
      <c r="U170" s="2" t="s">
        <v>63</v>
      </c>
      <c r="V170" s="3">
        <v>46062.000000000102</v>
      </c>
      <c r="W170" s="2">
        <v>541</v>
      </c>
      <c r="X170" s="2" t="s">
        <v>317</v>
      </c>
      <c r="Y170" s="2">
        <v>77.510000000000005</v>
      </c>
      <c r="Z170" s="2" t="s">
        <v>55</v>
      </c>
      <c r="AA170" s="2" t="s">
        <v>64</v>
      </c>
      <c r="AJ170" s="2" t="s">
        <v>65</v>
      </c>
      <c r="AK170" s="2" t="s">
        <v>66</v>
      </c>
      <c r="AL170" s="2">
        <v>1</v>
      </c>
      <c r="AM170" s="2" t="s">
        <v>1288</v>
      </c>
      <c r="AO170" s="3">
        <v>46072.000000000102</v>
      </c>
      <c r="AP170" s="2" t="s">
        <v>319</v>
      </c>
      <c r="AS170" s="2" t="s">
        <v>320</v>
      </c>
      <c r="AT170" s="2" t="s">
        <v>798</v>
      </c>
      <c r="AU170" s="2">
        <v>0</v>
      </c>
      <c r="AV170" s="2" t="s">
        <v>73</v>
      </c>
      <c r="AW170" s="2" t="s">
        <v>55</v>
      </c>
      <c r="AX170" s="2" t="s">
        <v>74</v>
      </c>
      <c r="AY170" s="2" t="s">
        <v>55</v>
      </c>
      <c r="AZ170" s="9" t="s">
        <v>1289</v>
      </c>
      <c r="BA170" s="2" t="s">
        <v>55</v>
      </c>
      <c r="BB170" s="2" t="s">
        <v>76</v>
      </c>
      <c r="BC170" s="2" t="s">
        <v>251</v>
      </c>
      <c r="BE170" s="2">
        <v>0</v>
      </c>
      <c r="BF170" s="2" t="s">
        <v>63</v>
      </c>
    </row>
    <row r="171" spans="1:58" ht="30" x14ac:dyDescent="0.25">
      <c r="A171" s="3">
        <v>46062.000000000102</v>
      </c>
      <c r="B171" s="2" t="s">
        <v>52</v>
      </c>
      <c r="C171" s="2" t="s">
        <v>312</v>
      </c>
      <c r="D171" s="2" t="s">
        <v>54</v>
      </c>
      <c r="E171" s="2" t="s">
        <v>55</v>
      </c>
      <c r="F171" s="2" t="s">
        <v>55</v>
      </c>
      <c r="G171" s="2">
        <v>1</v>
      </c>
      <c r="H171" s="2">
        <v>171</v>
      </c>
      <c r="I171" s="2">
        <v>-6.51</v>
      </c>
      <c r="J171" s="6">
        <f t="shared" si="3"/>
        <v>6.51</v>
      </c>
      <c r="P171" s="2" t="s">
        <v>79</v>
      </c>
      <c r="Q171" s="2" t="s">
        <v>313</v>
      </c>
      <c r="R171" s="2" t="s">
        <v>314</v>
      </c>
      <c r="S171" s="2" t="s">
        <v>315</v>
      </c>
      <c r="T171" s="2" t="s">
        <v>316</v>
      </c>
      <c r="U171" s="2" t="s">
        <v>63</v>
      </c>
      <c r="V171" s="3">
        <v>46062.000000000102</v>
      </c>
      <c r="W171" s="2">
        <v>543</v>
      </c>
      <c r="X171" s="2" t="s">
        <v>317</v>
      </c>
      <c r="Y171" s="2">
        <v>6.51</v>
      </c>
      <c r="Z171" s="2" t="s">
        <v>55</v>
      </c>
      <c r="AA171" s="2" t="s">
        <v>64</v>
      </c>
      <c r="AJ171" s="2" t="s">
        <v>65</v>
      </c>
      <c r="AK171" s="2" t="s">
        <v>66</v>
      </c>
      <c r="AL171" s="2">
        <v>1</v>
      </c>
      <c r="AM171" s="2" t="s">
        <v>1290</v>
      </c>
      <c r="AO171" s="3">
        <v>46072.000000000102</v>
      </c>
      <c r="AP171" s="2" t="s">
        <v>319</v>
      </c>
      <c r="AS171" s="2" t="s">
        <v>320</v>
      </c>
      <c r="AT171" s="2" t="s">
        <v>798</v>
      </c>
      <c r="AU171" s="2">
        <v>0</v>
      </c>
      <c r="AV171" s="2" t="s">
        <v>73</v>
      </c>
      <c r="AW171" s="2" t="s">
        <v>55</v>
      </c>
      <c r="AX171" s="2" t="s">
        <v>74</v>
      </c>
      <c r="AY171" s="2" t="s">
        <v>55</v>
      </c>
      <c r="AZ171" s="9" t="s">
        <v>1291</v>
      </c>
      <c r="BA171" s="2" t="s">
        <v>55</v>
      </c>
      <c r="BB171" s="2" t="s">
        <v>76</v>
      </c>
      <c r="BC171" s="2" t="s">
        <v>251</v>
      </c>
      <c r="BE171" s="2">
        <v>0</v>
      </c>
      <c r="BF171" s="2" t="s">
        <v>63</v>
      </c>
    </row>
    <row r="172" spans="1:58" ht="30" x14ac:dyDescent="0.25">
      <c r="A172" s="3">
        <v>46061.000000000102</v>
      </c>
      <c r="B172" s="2" t="s">
        <v>52</v>
      </c>
      <c r="C172" s="2" t="s">
        <v>454</v>
      </c>
      <c r="D172" s="2" t="s">
        <v>54</v>
      </c>
      <c r="E172" s="2" t="s">
        <v>55</v>
      </c>
      <c r="F172" s="2" t="s">
        <v>55</v>
      </c>
      <c r="G172" s="2">
        <v>1</v>
      </c>
      <c r="H172" s="2">
        <v>172</v>
      </c>
      <c r="I172" s="2">
        <v>-1680</v>
      </c>
      <c r="J172" s="6">
        <f t="shared" si="3"/>
        <v>1680</v>
      </c>
      <c r="K172" s="2" t="s">
        <v>79</v>
      </c>
      <c r="L172" s="2" t="s">
        <v>455</v>
      </c>
      <c r="M172" s="2" t="s">
        <v>370</v>
      </c>
      <c r="N172" s="2" t="s">
        <v>55</v>
      </c>
      <c r="O172" s="2" t="s">
        <v>55</v>
      </c>
      <c r="P172" s="2" t="str">
        <f>+C172</f>
        <v>00829</v>
      </c>
      <c r="Q172" s="2" t="s">
        <v>456</v>
      </c>
      <c r="R172" s="2" t="s">
        <v>457</v>
      </c>
      <c r="S172" s="2" t="s">
        <v>84</v>
      </c>
      <c r="T172" s="2" t="s">
        <v>85</v>
      </c>
      <c r="U172" s="2" t="s">
        <v>63</v>
      </c>
      <c r="V172" s="3">
        <v>46029.000000000102</v>
      </c>
      <c r="W172" s="2">
        <v>38</v>
      </c>
      <c r="X172" s="2" t="s">
        <v>205</v>
      </c>
      <c r="Y172" s="2">
        <v>1680</v>
      </c>
      <c r="Z172" s="2" t="s">
        <v>55</v>
      </c>
      <c r="AA172" s="2" t="s">
        <v>64</v>
      </c>
      <c r="AJ172" s="2" t="s">
        <v>73</v>
      </c>
      <c r="AK172" s="2" t="s">
        <v>66</v>
      </c>
      <c r="AL172" s="2">
        <v>1</v>
      </c>
      <c r="AM172" s="2" t="s">
        <v>1292</v>
      </c>
      <c r="AO172" s="3">
        <v>46072.000000000102</v>
      </c>
      <c r="AP172" s="2" t="s">
        <v>458</v>
      </c>
      <c r="AQ172" s="2" t="s">
        <v>89</v>
      </c>
      <c r="AR172" s="2" t="s">
        <v>459</v>
      </c>
      <c r="AS172" s="2" t="s">
        <v>460</v>
      </c>
      <c r="AT172" s="2" t="s">
        <v>72</v>
      </c>
      <c r="AU172" s="2">
        <v>0</v>
      </c>
      <c r="AV172" s="2" t="s">
        <v>55</v>
      </c>
      <c r="AW172" s="2" t="s">
        <v>73</v>
      </c>
      <c r="AX172" s="2" t="s">
        <v>74</v>
      </c>
      <c r="AY172" s="2" t="s">
        <v>55</v>
      </c>
      <c r="AZ172" s="9" t="s">
        <v>1293</v>
      </c>
      <c r="BA172" s="2" t="s">
        <v>55</v>
      </c>
      <c r="BB172" s="2" t="s">
        <v>76</v>
      </c>
      <c r="BC172" s="2" t="s">
        <v>77</v>
      </c>
      <c r="BD172" s="3">
        <v>45736.000000000102</v>
      </c>
      <c r="BE172" s="2">
        <v>24</v>
      </c>
      <c r="BF172" s="2" t="s">
        <v>63</v>
      </c>
    </row>
    <row r="173" spans="1:58" ht="45" x14ac:dyDescent="0.25">
      <c r="A173" s="3">
        <v>46074.000000000102</v>
      </c>
      <c r="B173" s="2" t="s">
        <v>52</v>
      </c>
      <c r="C173" s="2" t="s">
        <v>93</v>
      </c>
      <c r="D173" s="2" t="s">
        <v>54</v>
      </c>
      <c r="E173" s="2" t="s">
        <v>55</v>
      </c>
      <c r="F173" s="2" t="s">
        <v>55</v>
      </c>
      <c r="G173" s="2">
        <v>1</v>
      </c>
      <c r="H173" s="2">
        <v>173</v>
      </c>
      <c r="I173" s="2">
        <v>-1622</v>
      </c>
      <c r="J173" s="6">
        <f t="shared" si="3"/>
        <v>1622</v>
      </c>
      <c r="K173" s="2" t="s">
        <v>79</v>
      </c>
      <c r="L173" s="2" t="s">
        <v>94</v>
      </c>
      <c r="M173" s="2" t="s">
        <v>95</v>
      </c>
      <c r="N173" s="2" t="s">
        <v>61</v>
      </c>
      <c r="O173" s="2" t="s">
        <v>62</v>
      </c>
      <c r="P173" s="2" t="s">
        <v>96</v>
      </c>
      <c r="Q173" s="2" t="s">
        <v>97</v>
      </c>
      <c r="R173" s="2" t="s">
        <v>98</v>
      </c>
      <c r="S173" s="2" t="s">
        <v>61</v>
      </c>
      <c r="T173" s="2" t="s">
        <v>62</v>
      </c>
      <c r="U173" s="2" t="s">
        <v>63</v>
      </c>
      <c r="V173" s="3">
        <v>46043.000000000102</v>
      </c>
      <c r="W173" s="2">
        <v>2</v>
      </c>
      <c r="X173" s="2" t="s">
        <v>1256</v>
      </c>
      <c r="Y173" s="2">
        <v>1622</v>
      </c>
      <c r="Z173" s="2" t="s">
        <v>55</v>
      </c>
      <c r="AA173" s="2" t="s">
        <v>64</v>
      </c>
      <c r="AJ173" s="2" t="s">
        <v>65</v>
      </c>
      <c r="AK173" s="2" t="s">
        <v>66</v>
      </c>
      <c r="AL173" s="2">
        <v>1</v>
      </c>
      <c r="AM173" s="2" t="s">
        <v>1294</v>
      </c>
      <c r="AO173" s="3">
        <v>46072.000000000102</v>
      </c>
      <c r="AP173" s="2" t="s">
        <v>101</v>
      </c>
      <c r="AQ173" s="2" t="s">
        <v>89</v>
      </c>
      <c r="AR173" s="2" t="s">
        <v>102</v>
      </c>
      <c r="AS173" s="2" t="s">
        <v>103</v>
      </c>
      <c r="AT173" s="2" t="s">
        <v>72</v>
      </c>
      <c r="AU173" s="2">
        <v>0</v>
      </c>
      <c r="AV173" s="2" t="s">
        <v>55</v>
      </c>
      <c r="AW173" s="2" t="s">
        <v>73</v>
      </c>
      <c r="AX173" s="2" t="s">
        <v>74</v>
      </c>
      <c r="AY173" s="2" t="s">
        <v>55</v>
      </c>
      <c r="AZ173" s="9" t="s">
        <v>1295</v>
      </c>
      <c r="BA173" s="2" t="s">
        <v>55</v>
      </c>
      <c r="BB173" s="2" t="s">
        <v>76</v>
      </c>
      <c r="BC173" s="2" t="s">
        <v>77</v>
      </c>
      <c r="BD173" s="3">
        <v>45707.000000000102</v>
      </c>
      <c r="BE173" s="2">
        <v>9</v>
      </c>
      <c r="BF173" s="2" t="s">
        <v>63</v>
      </c>
    </row>
    <row r="174" spans="1:58" ht="45" x14ac:dyDescent="0.25">
      <c r="A174" s="3">
        <v>46074.000000000102</v>
      </c>
      <c r="B174" s="2" t="s">
        <v>52</v>
      </c>
      <c r="C174" s="2" t="s">
        <v>93</v>
      </c>
      <c r="D174" s="2" t="s">
        <v>54</v>
      </c>
      <c r="E174" s="2" t="s">
        <v>55</v>
      </c>
      <c r="F174" s="2" t="s">
        <v>55</v>
      </c>
      <c r="G174" s="2">
        <v>1</v>
      </c>
      <c r="H174" s="2">
        <v>174</v>
      </c>
      <c r="I174" s="2">
        <v>-7440</v>
      </c>
      <c r="J174" s="6">
        <f t="shared" si="3"/>
        <v>7440</v>
      </c>
      <c r="K174" s="2" t="s">
        <v>79</v>
      </c>
      <c r="L174" s="2" t="s">
        <v>94</v>
      </c>
      <c r="M174" s="2" t="s">
        <v>95</v>
      </c>
      <c r="N174" s="2" t="s">
        <v>61</v>
      </c>
      <c r="O174" s="2" t="s">
        <v>62</v>
      </c>
      <c r="P174" s="2" t="s">
        <v>96</v>
      </c>
      <c r="Q174" s="2" t="s">
        <v>97</v>
      </c>
      <c r="R174" s="2" t="s">
        <v>98</v>
      </c>
      <c r="S174" s="2" t="s">
        <v>61</v>
      </c>
      <c r="T174" s="2" t="s">
        <v>62</v>
      </c>
      <c r="U174" s="2" t="s">
        <v>63</v>
      </c>
      <c r="V174" s="3">
        <v>46043.000000000102</v>
      </c>
      <c r="W174" s="2">
        <v>5</v>
      </c>
      <c r="X174" s="2" t="s">
        <v>99</v>
      </c>
      <c r="Y174" s="2">
        <v>7440</v>
      </c>
      <c r="Z174" s="2" t="s">
        <v>55</v>
      </c>
      <c r="AA174" s="2" t="s">
        <v>64</v>
      </c>
      <c r="AJ174" s="2" t="s">
        <v>65</v>
      </c>
      <c r="AK174" s="2" t="s">
        <v>66</v>
      </c>
      <c r="AL174" s="2">
        <v>1</v>
      </c>
      <c r="AM174" s="2" t="s">
        <v>1296</v>
      </c>
      <c r="AO174" s="3">
        <v>46072.000000000102</v>
      </c>
      <c r="AP174" s="2" t="s">
        <v>101</v>
      </c>
      <c r="AQ174" s="2" t="s">
        <v>89</v>
      </c>
      <c r="AR174" s="2" t="s">
        <v>102</v>
      </c>
      <c r="AS174" s="2" t="s">
        <v>103</v>
      </c>
      <c r="AT174" s="2" t="s">
        <v>72</v>
      </c>
      <c r="AU174" s="2">
        <v>0</v>
      </c>
      <c r="AV174" s="2" t="s">
        <v>55</v>
      </c>
      <c r="AW174" s="2" t="s">
        <v>73</v>
      </c>
      <c r="AX174" s="2" t="s">
        <v>74</v>
      </c>
      <c r="AY174" s="2" t="s">
        <v>55</v>
      </c>
      <c r="AZ174" s="9" t="s">
        <v>1297</v>
      </c>
      <c r="BA174" s="2" t="s">
        <v>55</v>
      </c>
      <c r="BB174" s="2" t="s">
        <v>76</v>
      </c>
      <c r="BC174" s="2" t="s">
        <v>77</v>
      </c>
      <c r="BD174" s="3">
        <v>45707.000000000102</v>
      </c>
      <c r="BE174" s="2">
        <v>9</v>
      </c>
      <c r="BF174" s="2" t="s">
        <v>63</v>
      </c>
    </row>
    <row r="175" spans="1:58" ht="30" x14ac:dyDescent="0.25">
      <c r="A175" s="3">
        <v>46071.000000000102</v>
      </c>
      <c r="B175" s="2" t="s">
        <v>52</v>
      </c>
      <c r="C175" s="2" t="s">
        <v>637</v>
      </c>
      <c r="D175" s="2" t="s">
        <v>54</v>
      </c>
      <c r="E175" s="2" t="s">
        <v>55</v>
      </c>
      <c r="F175" s="2" t="s">
        <v>55</v>
      </c>
      <c r="G175" s="2">
        <v>1</v>
      </c>
      <c r="H175" s="2">
        <v>175</v>
      </c>
      <c r="I175" s="2">
        <v>-84.5</v>
      </c>
      <c r="J175" s="6">
        <f t="shared" si="3"/>
        <v>84.5</v>
      </c>
      <c r="K175" s="2" t="s">
        <v>638</v>
      </c>
      <c r="L175" s="2" t="s">
        <v>639</v>
      </c>
      <c r="M175" s="2" t="s">
        <v>640</v>
      </c>
      <c r="N175" s="2" t="s">
        <v>55</v>
      </c>
      <c r="O175" s="2" t="s">
        <v>55</v>
      </c>
      <c r="P175" s="2" t="s">
        <v>641</v>
      </c>
      <c r="Q175" s="2" t="s">
        <v>110</v>
      </c>
      <c r="R175" s="2" t="s">
        <v>111</v>
      </c>
      <c r="S175" s="2" t="s">
        <v>112</v>
      </c>
      <c r="T175" s="2" t="s">
        <v>113</v>
      </c>
      <c r="U175" s="2" t="s">
        <v>63</v>
      </c>
      <c r="V175" s="3">
        <v>46035.000000000102</v>
      </c>
      <c r="W175" s="2">
        <v>46</v>
      </c>
      <c r="X175" s="2" t="s">
        <v>55</v>
      </c>
      <c r="Y175" s="2">
        <v>84.5</v>
      </c>
      <c r="Z175" s="2" t="s">
        <v>55</v>
      </c>
      <c r="AA175" s="2" t="s">
        <v>64</v>
      </c>
      <c r="AJ175" s="2" t="s">
        <v>65</v>
      </c>
      <c r="AK175" s="2" t="s">
        <v>66</v>
      </c>
      <c r="AL175" s="2">
        <v>1</v>
      </c>
      <c r="AM175" s="2" t="s">
        <v>649</v>
      </c>
      <c r="AO175" s="3">
        <v>46072.000000000102</v>
      </c>
      <c r="AP175" s="2" t="s">
        <v>643</v>
      </c>
      <c r="AQ175" s="2" t="s">
        <v>644</v>
      </c>
      <c r="AR175" s="2" t="s">
        <v>645</v>
      </c>
      <c r="AS175" s="2" t="s">
        <v>643</v>
      </c>
      <c r="AT175" s="2" t="s">
        <v>324</v>
      </c>
      <c r="AU175" s="2">
        <v>0</v>
      </c>
      <c r="AV175" s="2" t="s">
        <v>55</v>
      </c>
      <c r="AW175" s="2" t="s">
        <v>73</v>
      </c>
      <c r="AX175" s="2" t="s">
        <v>74</v>
      </c>
      <c r="AY175" s="2" t="s">
        <v>55</v>
      </c>
      <c r="AZ175" s="9" t="s">
        <v>1298</v>
      </c>
      <c r="BA175" s="2" t="s">
        <v>55</v>
      </c>
      <c r="BB175" s="2" t="s">
        <v>76</v>
      </c>
      <c r="BC175" s="2" t="s">
        <v>648</v>
      </c>
      <c r="BD175" s="3">
        <v>44617.000000000102</v>
      </c>
      <c r="BE175" s="2">
        <v>7</v>
      </c>
      <c r="BF175" s="2" t="s">
        <v>63</v>
      </c>
    </row>
    <row r="176" spans="1:58" ht="45" x14ac:dyDescent="0.25">
      <c r="A176" s="3">
        <v>46072.000000000102</v>
      </c>
      <c r="B176" s="2" t="s">
        <v>52</v>
      </c>
      <c r="C176" s="2" t="s">
        <v>637</v>
      </c>
      <c r="D176" s="2" t="s">
        <v>54</v>
      </c>
      <c r="E176" s="2" t="s">
        <v>55</v>
      </c>
      <c r="F176" s="2" t="s">
        <v>55</v>
      </c>
      <c r="G176" s="2">
        <v>1</v>
      </c>
      <c r="H176" s="2">
        <v>176</v>
      </c>
      <c r="I176" s="2">
        <v>-1622.59</v>
      </c>
      <c r="J176" s="6">
        <f t="shared" si="3"/>
        <v>1622.59</v>
      </c>
      <c r="K176" s="2" t="s">
        <v>638</v>
      </c>
      <c r="L176" s="2" t="s">
        <v>639</v>
      </c>
      <c r="M176" s="2" t="s">
        <v>640</v>
      </c>
      <c r="N176" s="2" t="s">
        <v>55</v>
      </c>
      <c r="O176" s="2" t="s">
        <v>55</v>
      </c>
      <c r="P176" s="2" t="s">
        <v>641</v>
      </c>
      <c r="Q176" s="2" t="s">
        <v>110</v>
      </c>
      <c r="R176" s="2" t="s">
        <v>111</v>
      </c>
      <c r="S176" s="2" t="s">
        <v>112</v>
      </c>
      <c r="T176" s="2" t="s">
        <v>113</v>
      </c>
      <c r="U176" s="2" t="s">
        <v>63</v>
      </c>
      <c r="V176" s="3">
        <v>46035.000000000102</v>
      </c>
      <c r="W176" s="2">
        <v>45</v>
      </c>
      <c r="X176" s="2" t="s">
        <v>55</v>
      </c>
      <c r="Y176" s="2">
        <v>1622.59</v>
      </c>
      <c r="Z176" s="2" t="s">
        <v>55</v>
      </c>
      <c r="AA176" s="2" t="s">
        <v>64</v>
      </c>
      <c r="AJ176" s="2" t="s">
        <v>65</v>
      </c>
      <c r="AK176" s="2" t="s">
        <v>66</v>
      </c>
      <c r="AL176" s="2">
        <v>1</v>
      </c>
      <c r="AM176" s="2" t="s">
        <v>1294</v>
      </c>
      <c r="AO176" s="3">
        <v>46072.000000000102</v>
      </c>
      <c r="AP176" s="2" t="s">
        <v>643</v>
      </c>
      <c r="AQ176" s="2" t="s">
        <v>644</v>
      </c>
      <c r="AR176" s="2" t="s">
        <v>645</v>
      </c>
      <c r="AS176" s="2" t="s">
        <v>643</v>
      </c>
      <c r="AT176" s="2" t="s">
        <v>416</v>
      </c>
      <c r="AU176" s="2">
        <v>0</v>
      </c>
      <c r="AV176" s="2" t="s">
        <v>55</v>
      </c>
      <c r="AW176" s="2" t="s">
        <v>73</v>
      </c>
      <c r="AX176" s="2" t="s">
        <v>74</v>
      </c>
      <c r="AY176" s="2" t="s">
        <v>55</v>
      </c>
      <c r="AZ176" s="9" t="s">
        <v>1299</v>
      </c>
      <c r="BA176" s="2" t="s">
        <v>55</v>
      </c>
      <c r="BB176" s="2" t="s">
        <v>76</v>
      </c>
      <c r="BC176" s="2" t="s">
        <v>648</v>
      </c>
      <c r="BD176" s="3">
        <v>44617.000000000102</v>
      </c>
      <c r="BE176" s="2">
        <v>7</v>
      </c>
      <c r="BF176" s="2" t="s">
        <v>63</v>
      </c>
    </row>
    <row r="177" spans="1:58" ht="30" x14ac:dyDescent="0.25">
      <c r="A177" s="3">
        <v>46074.000000000102</v>
      </c>
      <c r="B177" s="2" t="s">
        <v>52</v>
      </c>
      <c r="C177" s="2" t="s">
        <v>1300</v>
      </c>
      <c r="D177" s="2" t="s">
        <v>54</v>
      </c>
      <c r="E177" s="2" t="s">
        <v>55</v>
      </c>
      <c r="F177" s="2" t="s">
        <v>55</v>
      </c>
      <c r="G177" s="2">
        <v>1</v>
      </c>
      <c r="H177" s="2">
        <v>177</v>
      </c>
      <c r="I177" s="2">
        <v>-1282.56</v>
      </c>
      <c r="J177" s="6">
        <f t="shared" si="3"/>
        <v>1282.56</v>
      </c>
      <c r="K177" s="2" t="s">
        <v>1301</v>
      </c>
      <c r="L177" s="2" t="s">
        <v>1302</v>
      </c>
      <c r="M177" s="2" t="s">
        <v>1303</v>
      </c>
      <c r="N177" s="2" t="s">
        <v>55</v>
      </c>
      <c r="O177" s="2" t="s">
        <v>55</v>
      </c>
      <c r="P177" s="2" t="str">
        <f t="shared" ref="P177:P178" si="6">+C177</f>
        <v>00963</v>
      </c>
      <c r="Q177" s="2" t="s">
        <v>1304</v>
      </c>
      <c r="R177" s="2" t="s">
        <v>1305</v>
      </c>
      <c r="S177" s="2" t="s">
        <v>1306</v>
      </c>
      <c r="T177" s="2" t="s">
        <v>1307</v>
      </c>
      <c r="U177" s="2" t="s">
        <v>63</v>
      </c>
      <c r="V177" s="3">
        <v>46041.000000000102</v>
      </c>
      <c r="W177" s="2">
        <v>4</v>
      </c>
      <c r="X177" s="2" t="s">
        <v>55</v>
      </c>
      <c r="Y177" s="2">
        <v>1522.56</v>
      </c>
      <c r="Z177" s="2" t="s">
        <v>55</v>
      </c>
      <c r="AA177" s="2" t="s">
        <v>64</v>
      </c>
      <c r="AJ177" s="2" t="s">
        <v>73</v>
      </c>
      <c r="AK177" s="2" t="s">
        <v>66</v>
      </c>
      <c r="AL177" s="2">
        <v>1</v>
      </c>
      <c r="AM177" s="2" t="s">
        <v>792</v>
      </c>
      <c r="AO177" s="3">
        <v>46072.000000000102</v>
      </c>
      <c r="AP177" s="2" t="s">
        <v>1308</v>
      </c>
      <c r="AQ177" s="2" t="s">
        <v>1309</v>
      </c>
      <c r="AR177" s="2" t="s">
        <v>1310</v>
      </c>
      <c r="AS177" s="2" t="s">
        <v>1311</v>
      </c>
      <c r="AT177" s="2" t="s">
        <v>392</v>
      </c>
      <c r="AU177" s="2">
        <v>0</v>
      </c>
      <c r="AV177" s="2" t="s">
        <v>55</v>
      </c>
      <c r="AW177" s="2" t="s">
        <v>73</v>
      </c>
      <c r="AX177" s="2" t="s">
        <v>74</v>
      </c>
      <c r="AY177" s="2" t="s">
        <v>55</v>
      </c>
      <c r="AZ177" s="9" t="s">
        <v>1312</v>
      </c>
      <c r="BA177" s="2" t="s">
        <v>55</v>
      </c>
      <c r="BB177" s="2" t="s">
        <v>76</v>
      </c>
      <c r="BC177" s="2" t="s">
        <v>77</v>
      </c>
      <c r="BD177" s="3">
        <v>45687.000000000102</v>
      </c>
      <c r="BE177" s="2">
        <v>7</v>
      </c>
      <c r="BF177" s="2" t="s">
        <v>63</v>
      </c>
    </row>
    <row r="178" spans="1:58" ht="30" x14ac:dyDescent="0.25">
      <c r="A178" s="3">
        <v>46072.000000000102</v>
      </c>
      <c r="B178" s="2" t="s">
        <v>52</v>
      </c>
      <c r="C178" s="2" t="s">
        <v>995</v>
      </c>
      <c r="D178" s="2" t="s">
        <v>54</v>
      </c>
      <c r="E178" s="2" t="s">
        <v>55</v>
      </c>
      <c r="F178" s="2" t="s">
        <v>55</v>
      </c>
      <c r="G178" s="2">
        <v>1</v>
      </c>
      <c r="H178" s="2">
        <v>178</v>
      </c>
      <c r="I178" s="2">
        <v>-1018.37</v>
      </c>
      <c r="J178" s="6">
        <f t="shared" si="3"/>
        <v>1018.37</v>
      </c>
      <c r="K178" s="2" t="s">
        <v>167</v>
      </c>
      <c r="L178" s="2" t="s">
        <v>996</v>
      </c>
      <c r="M178" s="2" t="s">
        <v>55</v>
      </c>
      <c r="N178" s="2" t="s">
        <v>55</v>
      </c>
      <c r="O178" s="2" t="s">
        <v>55</v>
      </c>
      <c r="P178" s="2" t="str">
        <f t="shared" si="6"/>
        <v>00159</v>
      </c>
      <c r="Q178" s="2" t="s">
        <v>997</v>
      </c>
      <c r="R178" s="2" t="s">
        <v>230</v>
      </c>
      <c r="S178" s="2" t="s">
        <v>998</v>
      </c>
      <c r="T178" s="2" t="s">
        <v>62</v>
      </c>
      <c r="U178" s="2" t="s">
        <v>63</v>
      </c>
      <c r="V178" s="3">
        <v>46041.000000000102</v>
      </c>
      <c r="W178" s="2">
        <v>7</v>
      </c>
      <c r="X178" s="2" t="s">
        <v>999</v>
      </c>
      <c r="Y178" s="2">
        <v>1218.05</v>
      </c>
      <c r="Z178" s="2" t="s">
        <v>55</v>
      </c>
      <c r="AA178" s="2" t="s">
        <v>64</v>
      </c>
      <c r="AJ178" s="2" t="s">
        <v>73</v>
      </c>
      <c r="AK178" s="2" t="s">
        <v>66</v>
      </c>
      <c r="AL178" s="2">
        <v>1</v>
      </c>
      <c r="AM178" s="2" t="s">
        <v>1313</v>
      </c>
      <c r="AO178" s="3">
        <v>46072.000000000102</v>
      </c>
      <c r="AP178" s="2" t="s">
        <v>1001</v>
      </c>
      <c r="AQ178" s="2" t="s">
        <v>176</v>
      </c>
      <c r="AR178" s="2" t="s">
        <v>1002</v>
      </c>
      <c r="AS178" s="2" t="s">
        <v>1003</v>
      </c>
      <c r="AT178" s="2" t="s">
        <v>722</v>
      </c>
      <c r="AU178" s="2">
        <v>0</v>
      </c>
      <c r="AV178" s="2" t="s">
        <v>55</v>
      </c>
      <c r="AW178" s="2" t="s">
        <v>73</v>
      </c>
      <c r="AX178" s="2" t="s">
        <v>74</v>
      </c>
      <c r="AY178" s="2" t="s">
        <v>55</v>
      </c>
      <c r="AZ178" s="9" t="s">
        <v>1314</v>
      </c>
      <c r="BA178" s="2" t="s">
        <v>55</v>
      </c>
      <c r="BB178" s="2" t="s">
        <v>76</v>
      </c>
      <c r="BC178" s="2" t="s">
        <v>77</v>
      </c>
      <c r="BD178" s="3">
        <v>45965.000000000102</v>
      </c>
      <c r="BE178" s="2">
        <v>78</v>
      </c>
      <c r="BF178" s="2" t="s">
        <v>63</v>
      </c>
    </row>
    <row r="179" spans="1:58" ht="60" x14ac:dyDescent="0.25">
      <c r="A179" s="3">
        <v>46071.000000000102</v>
      </c>
      <c r="B179" s="2" t="s">
        <v>52</v>
      </c>
      <c r="C179" s="2" t="s">
        <v>824</v>
      </c>
      <c r="D179" s="2" t="s">
        <v>54</v>
      </c>
      <c r="E179" s="2" t="s">
        <v>55</v>
      </c>
      <c r="F179" s="2" t="s">
        <v>55</v>
      </c>
      <c r="G179" s="2">
        <v>1</v>
      </c>
      <c r="H179" s="2">
        <v>179</v>
      </c>
      <c r="I179" s="2">
        <v>-1496.71</v>
      </c>
      <c r="J179" s="6">
        <f t="shared" si="3"/>
        <v>1496.71</v>
      </c>
      <c r="K179" s="2" t="s">
        <v>358</v>
      </c>
      <c r="L179" s="2" t="s">
        <v>825</v>
      </c>
      <c r="M179" s="2" t="s">
        <v>95</v>
      </c>
      <c r="N179" s="2" t="s">
        <v>61</v>
      </c>
      <c r="O179" s="2" t="s">
        <v>55</v>
      </c>
      <c r="P179" s="2" t="str">
        <f>+C179</f>
        <v>00605</v>
      </c>
      <c r="Q179" s="2" t="s">
        <v>826</v>
      </c>
      <c r="R179" s="2" t="s">
        <v>184</v>
      </c>
      <c r="S179" s="2" t="s">
        <v>61</v>
      </c>
      <c r="T179" s="2" t="s">
        <v>62</v>
      </c>
      <c r="U179" s="2" t="s">
        <v>63</v>
      </c>
      <c r="V179" s="3">
        <v>46037.000000000102</v>
      </c>
      <c r="W179" s="2">
        <v>5</v>
      </c>
      <c r="X179" s="2" t="s">
        <v>827</v>
      </c>
      <c r="Y179" s="2">
        <v>1496.71</v>
      </c>
      <c r="Z179" s="2" t="s">
        <v>55</v>
      </c>
      <c r="AA179" s="2" t="s">
        <v>64</v>
      </c>
      <c r="AJ179" s="2" t="s">
        <v>73</v>
      </c>
      <c r="AK179" s="2" t="s">
        <v>66</v>
      </c>
      <c r="AL179" s="2">
        <v>1</v>
      </c>
      <c r="AM179" s="2" t="s">
        <v>1315</v>
      </c>
      <c r="AO179" s="3">
        <v>46072.000000000102</v>
      </c>
      <c r="AP179" s="2" t="s">
        <v>829</v>
      </c>
      <c r="AQ179" s="2" t="s">
        <v>364</v>
      </c>
      <c r="AR179" s="2" t="s">
        <v>830</v>
      </c>
      <c r="AS179" s="2" t="s">
        <v>831</v>
      </c>
      <c r="AT179" s="2" t="s">
        <v>321</v>
      </c>
      <c r="AU179" s="2">
        <v>0</v>
      </c>
      <c r="AV179" s="2" t="s">
        <v>55</v>
      </c>
      <c r="AW179" s="2" t="s">
        <v>73</v>
      </c>
      <c r="AX179" s="2" t="s">
        <v>74</v>
      </c>
      <c r="AY179" s="2" t="s">
        <v>55</v>
      </c>
      <c r="AZ179" s="9" t="s">
        <v>1316</v>
      </c>
      <c r="BA179" s="2" t="s">
        <v>55</v>
      </c>
      <c r="BB179" s="2" t="s">
        <v>76</v>
      </c>
      <c r="BC179" s="2" t="s">
        <v>77</v>
      </c>
      <c r="BD179" s="3">
        <v>45925.000000000102</v>
      </c>
      <c r="BE179" s="2">
        <v>71</v>
      </c>
      <c r="BF179" s="2" t="s">
        <v>63</v>
      </c>
    </row>
    <row r="180" spans="1:58" x14ac:dyDescent="0.25">
      <c r="A180" s="3">
        <v>46081.000000000102</v>
      </c>
      <c r="B180" s="2" t="s">
        <v>52</v>
      </c>
      <c r="C180" s="2" t="s">
        <v>1317</v>
      </c>
      <c r="D180" s="2" t="s">
        <v>54</v>
      </c>
      <c r="E180" s="2" t="s">
        <v>55</v>
      </c>
      <c r="F180" s="2" t="s">
        <v>55</v>
      </c>
      <c r="G180" s="2">
        <v>1</v>
      </c>
      <c r="H180" s="2">
        <v>180</v>
      </c>
      <c r="I180" s="2">
        <v>-2502</v>
      </c>
      <c r="J180" s="6">
        <f t="shared" si="3"/>
        <v>2502</v>
      </c>
      <c r="K180" s="2" t="s">
        <v>638</v>
      </c>
      <c r="L180" s="2" t="s">
        <v>1318</v>
      </c>
      <c r="M180" s="2" t="s">
        <v>1319</v>
      </c>
      <c r="N180" s="2" t="s">
        <v>55</v>
      </c>
      <c r="O180" s="2" t="s">
        <v>55</v>
      </c>
      <c r="P180" s="2" t="s">
        <v>1320</v>
      </c>
      <c r="Q180" s="2" t="s">
        <v>1321</v>
      </c>
      <c r="R180" s="2" t="s">
        <v>370</v>
      </c>
      <c r="S180" s="2" t="s">
        <v>84</v>
      </c>
      <c r="T180" s="2" t="s">
        <v>85</v>
      </c>
      <c r="U180" s="2" t="s">
        <v>63</v>
      </c>
      <c r="V180" s="3">
        <v>46051.000000000102</v>
      </c>
      <c r="W180" s="2">
        <v>12</v>
      </c>
      <c r="X180" s="2" t="s">
        <v>55</v>
      </c>
      <c r="Y180" s="2">
        <v>2502</v>
      </c>
      <c r="Z180" s="2" t="s">
        <v>55</v>
      </c>
      <c r="AA180" s="2" t="s">
        <v>64</v>
      </c>
      <c r="AJ180" s="2" t="s">
        <v>65</v>
      </c>
      <c r="AK180" s="2" t="s">
        <v>66</v>
      </c>
      <c r="AL180" s="2">
        <v>1</v>
      </c>
      <c r="AM180" s="2" t="s">
        <v>1322</v>
      </c>
      <c r="AO180" s="3">
        <v>46073.000000000102</v>
      </c>
      <c r="AP180" s="2" t="s">
        <v>1323</v>
      </c>
      <c r="AQ180" s="2" t="s">
        <v>644</v>
      </c>
      <c r="AR180" s="2" t="s">
        <v>985</v>
      </c>
      <c r="AS180" s="2" t="s">
        <v>1324</v>
      </c>
      <c r="AT180" s="2" t="s">
        <v>72</v>
      </c>
      <c r="AU180" s="2">
        <v>0</v>
      </c>
      <c r="AV180" s="2" t="s">
        <v>55</v>
      </c>
      <c r="AW180" s="2" t="s">
        <v>73</v>
      </c>
      <c r="AX180" s="2" t="s">
        <v>74</v>
      </c>
      <c r="AY180" s="2" t="s">
        <v>55</v>
      </c>
      <c r="AZ180" s="9" t="s">
        <v>1325</v>
      </c>
      <c r="BA180" s="2" t="s">
        <v>55</v>
      </c>
      <c r="BB180" s="2" t="s">
        <v>76</v>
      </c>
      <c r="BC180" s="2" t="s">
        <v>77</v>
      </c>
      <c r="BE180" s="2">
        <v>0</v>
      </c>
      <c r="BF180" s="2" t="s">
        <v>63</v>
      </c>
    </row>
    <row r="181" spans="1:58" ht="30" x14ac:dyDescent="0.25">
      <c r="A181" s="3">
        <v>46080.000000000102</v>
      </c>
      <c r="B181" s="2" t="s">
        <v>52</v>
      </c>
      <c r="C181" s="2" t="s">
        <v>1326</v>
      </c>
      <c r="D181" s="2" t="s">
        <v>54</v>
      </c>
      <c r="E181" s="2" t="s">
        <v>55</v>
      </c>
      <c r="F181" s="2" t="s">
        <v>55</v>
      </c>
      <c r="G181" s="2">
        <v>1</v>
      </c>
      <c r="H181" s="2">
        <v>181</v>
      </c>
      <c r="I181" s="2">
        <v>-900</v>
      </c>
      <c r="J181" s="6">
        <f t="shared" si="3"/>
        <v>900</v>
      </c>
      <c r="K181" s="2" t="s">
        <v>344</v>
      </c>
      <c r="L181" s="2" t="s">
        <v>1327</v>
      </c>
      <c r="M181" s="2" t="s">
        <v>1328</v>
      </c>
      <c r="N181" s="2" t="s">
        <v>55</v>
      </c>
      <c r="O181" s="2" t="s">
        <v>55</v>
      </c>
      <c r="P181" s="2" t="s">
        <v>1329</v>
      </c>
      <c r="Q181" s="2" t="s">
        <v>1330</v>
      </c>
      <c r="R181" s="2" t="s">
        <v>383</v>
      </c>
      <c r="S181" s="2" t="s">
        <v>84</v>
      </c>
      <c r="T181" s="2" t="s">
        <v>85</v>
      </c>
      <c r="U181" s="2" t="s">
        <v>63</v>
      </c>
      <c r="V181" s="3">
        <v>46048.000000000102</v>
      </c>
      <c r="W181" s="2">
        <v>347</v>
      </c>
      <c r="X181" s="2" t="s">
        <v>317</v>
      </c>
      <c r="Y181" s="2">
        <v>900</v>
      </c>
      <c r="Z181" s="2" t="s">
        <v>55</v>
      </c>
      <c r="AA181" s="2" t="s">
        <v>64</v>
      </c>
      <c r="AJ181" s="2" t="s">
        <v>65</v>
      </c>
      <c r="AK181" s="2" t="s">
        <v>66</v>
      </c>
      <c r="AL181" s="2">
        <v>1</v>
      </c>
      <c r="AM181" s="2" t="s">
        <v>1331</v>
      </c>
      <c r="AO181" s="3">
        <v>46073.000000000102</v>
      </c>
      <c r="AP181" s="2" t="s">
        <v>1332</v>
      </c>
      <c r="AQ181" s="2" t="s">
        <v>354</v>
      </c>
      <c r="AR181" s="2" t="s">
        <v>1333</v>
      </c>
      <c r="AS181" s="2" t="s">
        <v>1334</v>
      </c>
      <c r="AT181" s="2" t="s">
        <v>72</v>
      </c>
      <c r="AU181" s="2">
        <v>0</v>
      </c>
      <c r="AV181" s="2" t="s">
        <v>55</v>
      </c>
      <c r="AW181" s="2" t="s">
        <v>73</v>
      </c>
      <c r="AX181" s="2" t="s">
        <v>74</v>
      </c>
      <c r="AY181" s="2" t="s">
        <v>55</v>
      </c>
      <c r="AZ181" s="9" t="s">
        <v>1335</v>
      </c>
      <c r="BA181" s="2" t="s">
        <v>55</v>
      </c>
      <c r="BB181" s="2" t="s">
        <v>76</v>
      </c>
      <c r="BC181" s="2" t="s">
        <v>77</v>
      </c>
      <c r="BD181" s="3">
        <v>46071.000000000102</v>
      </c>
      <c r="BE181" s="2">
        <v>13</v>
      </c>
      <c r="BF181" s="2" t="s">
        <v>63</v>
      </c>
    </row>
    <row r="182" spans="1:58" x14ac:dyDescent="0.25">
      <c r="A182" s="3">
        <v>46077.000000000102</v>
      </c>
      <c r="B182" s="2" t="s">
        <v>52</v>
      </c>
      <c r="C182" s="2" t="s">
        <v>1336</v>
      </c>
      <c r="D182" s="2" t="s">
        <v>54</v>
      </c>
      <c r="E182" s="2" t="s">
        <v>55</v>
      </c>
      <c r="F182" s="2" t="s">
        <v>55</v>
      </c>
      <c r="G182" s="2">
        <v>1</v>
      </c>
      <c r="H182" s="2">
        <v>182</v>
      </c>
      <c r="I182" s="2">
        <v>-1950</v>
      </c>
      <c r="J182" s="6">
        <f t="shared" si="3"/>
        <v>1950</v>
      </c>
      <c r="K182" s="2" t="s">
        <v>1337</v>
      </c>
      <c r="L182" s="2" t="s">
        <v>1338</v>
      </c>
      <c r="M182" s="2" t="s">
        <v>1339</v>
      </c>
      <c r="N182" s="2" t="s">
        <v>1340</v>
      </c>
      <c r="O182" s="2" t="s">
        <v>55</v>
      </c>
      <c r="P182" s="2" t="s">
        <v>1341</v>
      </c>
      <c r="Q182" s="2" t="s">
        <v>1342</v>
      </c>
      <c r="R182" s="2" t="s">
        <v>1339</v>
      </c>
      <c r="S182" s="2" t="s">
        <v>1343</v>
      </c>
      <c r="T182" s="2" t="s">
        <v>55</v>
      </c>
      <c r="U182" s="2" t="s">
        <v>251</v>
      </c>
      <c r="V182" s="3">
        <v>46042.000000000102</v>
      </c>
      <c r="W182" s="2">
        <v>7</v>
      </c>
      <c r="X182" s="2" t="s">
        <v>1013</v>
      </c>
      <c r="Y182" s="2">
        <v>1950</v>
      </c>
      <c r="Z182" s="2" t="s">
        <v>55</v>
      </c>
      <c r="AA182" s="2" t="s">
        <v>64</v>
      </c>
      <c r="AJ182" s="2" t="s">
        <v>65</v>
      </c>
      <c r="AK182" s="2" t="s">
        <v>66</v>
      </c>
      <c r="AL182" s="2">
        <v>1</v>
      </c>
      <c r="AM182" s="2" t="s">
        <v>1344</v>
      </c>
      <c r="AO182" s="3">
        <v>46073.000000000102</v>
      </c>
      <c r="AP182" s="2" t="s">
        <v>55</v>
      </c>
      <c r="AS182" s="2" t="s">
        <v>1345</v>
      </c>
      <c r="AT182" s="2" t="s">
        <v>72</v>
      </c>
      <c r="AU182" s="2">
        <v>0</v>
      </c>
      <c r="AV182" s="2" t="s">
        <v>55</v>
      </c>
      <c r="AW182" s="2" t="s">
        <v>73</v>
      </c>
      <c r="AX182" s="2" t="s">
        <v>74</v>
      </c>
      <c r="AY182" s="2" t="s">
        <v>55</v>
      </c>
      <c r="AZ182" s="9" t="s">
        <v>1346</v>
      </c>
      <c r="BA182" s="2" t="s">
        <v>55</v>
      </c>
      <c r="BB182" s="2" t="s">
        <v>76</v>
      </c>
      <c r="BC182" s="2" t="s">
        <v>77</v>
      </c>
      <c r="BE182" s="2">
        <v>0</v>
      </c>
      <c r="BF182" s="2" t="s">
        <v>63</v>
      </c>
    </row>
    <row r="183" spans="1:58" ht="30" x14ac:dyDescent="0.25">
      <c r="A183" s="3">
        <v>46082.000000000102</v>
      </c>
      <c r="B183" s="2" t="s">
        <v>52</v>
      </c>
      <c r="C183" s="2" t="s">
        <v>1347</v>
      </c>
      <c r="D183" s="2" t="s">
        <v>54</v>
      </c>
      <c r="E183" s="2" t="s">
        <v>55</v>
      </c>
      <c r="F183" s="2" t="s">
        <v>55</v>
      </c>
      <c r="G183" s="2">
        <v>1</v>
      </c>
      <c r="H183" s="2">
        <v>183</v>
      </c>
      <c r="I183" s="2">
        <v>-381.89</v>
      </c>
      <c r="J183" s="6">
        <f t="shared" si="3"/>
        <v>381.89</v>
      </c>
      <c r="K183" s="2" t="s">
        <v>79</v>
      </c>
      <c r="L183" s="2" t="s">
        <v>94</v>
      </c>
      <c r="M183" s="2" t="s">
        <v>95</v>
      </c>
      <c r="N183" s="2" t="s">
        <v>61</v>
      </c>
      <c r="O183" s="2" t="s">
        <v>62</v>
      </c>
      <c r="P183" s="2" t="str">
        <f>+C183</f>
        <v>00350</v>
      </c>
      <c r="Q183" s="2" t="s">
        <v>1348</v>
      </c>
      <c r="R183" s="2" t="s">
        <v>1263</v>
      </c>
      <c r="S183" s="2" t="s">
        <v>61</v>
      </c>
      <c r="T183" s="2" t="s">
        <v>62</v>
      </c>
      <c r="U183" s="2" t="s">
        <v>63</v>
      </c>
      <c r="V183" s="3">
        <v>46051.000000000102</v>
      </c>
      <c r="W183" s="2">
        <v>1</v>
      </c>
      <c r="X183" s="2" t="s">
        <v>55</v>
      </c>
      <c r="Y183" s="2">
        <v>456.77</v>
      </c>
      <c r="Z183" s="2" t="s">
        <v>55</v>
      </c>
      <c r="AA183" s="2" t="s">
        <v>64</v>
      </c>
      <c r="AJ183" s="2" t="s">
        <v>73</v>
      </c>
      <c r="AK183" s="2" t="s">
        <v>66</v>
      </c>
      <c r="AL183" s="2">
        <v>1</v>
      </c>
      <c r="AM183" s="2" t="s">
        <v>1210</v>
      </c>
      <c r="AO183" s="3">
        <v>46079.000000000102</v>
      </c>
      <c r="AP183" s="2" t="s">
        <v>1349</v>
      </c>
      <c r="AQ183" s="2" t="s">
        <v>89</v>
      </c>
      <c r="AR183" s="2" t="s">
        <v>102</v>
      </c>
      <c r="AS183" s="2" t="s">
        <v>1350</v>
      </c>
      <c r="AT183" s="2" t="s">
        <v>1211</v>
      </c>
      <c r="AU183" s="2">
        <v>0</v>
      </c>
      <c r="AV183" s="2" t="s">
        <v>55</v>
      </c>
      <c r="AW183" s="2" t="s">
        <v>73</v>
      </c>
      <c r="AX183" s="2" t="s">
        <v>74</v>
      </c>
      <c r="AY183" s="2" t="s">
        <v>55</v>
      </c>
      <c r="AZ183" s="9" t="s">
        <v>1351</v>
      </c>
      <c r="BA183" s="2" t="s">
        <v>55</v>
      </c>
      <c r="BB183" s="2" t="s">
        <v>76</v>
      </c>
      <c r="BC183" s="2" t="s">
        <v>77</v>
      </c>
      <c r="BD183" s="3">
        <v>45782.000000000102</v>
      </c>
      <c r="BE183" s="2">
        <v>37</v>
      </c>
      <c r="BF183" s="2" t="s">
        <v>63</v>
      </c>
    </row>
    <row r="184" spans="1:58" ht="45" x14ac:dyDescent="0.25">
      <c r="A184" s="3">
        <v>46079.000000000102</v>
      </c>
      <c r="B184" s="2" t="s">
        <v>52</v>
      </c>
      <c r="C184" s="2" t="s">
        <v>93</v>
      </c>
      <c r="D184" s="2" t="s">
        <v>54</v>
      </c>
      <c r="E184" s="2" t="s">
        <v>55</v>
      </c>
      <c r="F184" s="2" t="s">
        <v>55</v>
      </c>
      <c r="G184" s="2">
        <v>1</v>
      </c>
      <c r="H184" s="2">
        <v>184</v>
      </c>
      <c r="I184" s="2">
        <v>-37382</v>
      </c>
      <c r="J184" s="6">
        <f t="shared" si="3"/>
        <v>37382</v>
      </c>
      <c r="K184" s="2" t="s">
        <v>79</v>
      </c>
      <c r="L184" s="2" t="s">
        <v>94</v>
      </c>
      <c r="M184" s="2" t="s">
        <v>95</v>
      </c>
      <c r="N184" s="2" t="s">
        <v>61</v>
      </c>
      <c r="O184" s="2" t="s">
        <v>62</v>
      </c>
      <c r="P184" s="2" t="s">
        <v>96</v>
      </c>
      <c r="Q184" s="2" t="s">
        <v>97</v>
      </c>
      <c r="R184" s="2" t="s">
        <v>98</v>
      </c>
      <c r="S184" s="2" t="s">
        <v>61</v>
      </c>
      <c r="T184" s="2" t="s">
        <v>62</v>
      </c>
      <c r="U184" s="2" t="s">
        <v>63</v>
      </c>
      <c r="V184" s="3">
        <v>46048.000000000102</v>
      </c>
      <c r="W184" s="2">
        <v>21</v>
      </c>
      <c r="X184" s="2" t="s">
        <v>1256</v>
      </c>
      <c r="Y184" s="2">
        <v>37382</v>
      </c>
      <c r="Z184" s="2" t="s">
        <v>55</v>
      </c>
      <c r="AA184" s="2" t="s">
        <v>64</v>
      </c>
      <c r="AJ184" s="2" t="s">
        <v>65</v>
      </c>
      <c r="AK184" s="2" t="s">
        <v>66</v>
      </c>
      <c r="AL184" s="2">
        <v>1</v>
      </c>
      <c r="AM184" s="2" t="s">
        <v>1352</v>
      </c>
      <c r="AO184" s="3">
        <v>46079.000000000102</v>
      </c>
      <c r="AP184" s="2" t="s">
        <v>101</v>
      </c>
      <c r="AQ184" s="2" t="s">
        <v>89</v>
      </c>
      <c r="AR184" s="2" t="s">
        <v>102</v>
      </c>
      <c r="AS184" s="2" t="s">
        <v>103</v>
      </c>
      <c r="AT184" s="2" t="s">
        <v>72</v>
      </c>
      <c r="AU184" s="2">
        <v>0</v>
      </c>
      <c r="AV184" s="2" t="s">
        <v>55</v>
      </c>
      <c r="AW184" s="2" t="s">
        <v>73</v>
      </c>
      <c r="AX184" s="2" t="s">
        <v>74</v>
      </c>
      <c r="AY184" s="2" t="s">
        <v>55</v>
      </c>
      <c r="AZ184" s="9" t="s">
        <v>1353</v>
      </c>
      <c r="BA184" s="2" t="s">
        <v>55</v>
      </c>
      <c r="BB184" s="2" t="s">
        <v>76</v>
      </c>
      <c r="BC184" s="2" t="s">
        <v>77</v>
      </c>
      <c r="BD184" s="3">
        <v>45764.000000000102</v>
      </c>
      <c r="BE184" s="2">
        <v>33</v>
      </c>
      <c r="BF184" s="2" t="s">
        <v>63</v>
      </c>
    </row>
    <row r="185" spans="1:58" ht="30" x14ac:dyDescent="0.25">
      <c r="A185" s="3">
        <v>46081.000000000102</v>
      </c>
      <c r="B185" s="2" t="s">
        <v>52</v>
      </c>
      <c r="C185" s="2" t="s">
        <v>1354</v>
      </c>
      <c r="D185" s="2" t="s">
        <v>54</v>
      </c>
      <c r="E185" s="2" t="s">
        <v>55</v>
      </c>
      <c r="F185" s="2" t="s">
        <v>55</v>
      </c>
      <c r="G185" s="2">
        <v>1</v>
      </c>
      <c r="H185" s="2">
        <v>185</v>
      </c>
      <c r="I185" s="2">
        <v>-86.24</v>
      </c>
      <c r="J185" s="6">
        <f t="shared" si="3"/>
        <v>86.24</v>
      </c>
      <c r="K185" s="2" t="s">
        <v>358</v>
      </c>
      <c r="L185" s="2" t="s">
        <v>1355</v>
      </c>
      <c r="M185" s="2" t="s">
        <v>1356</v>
      </c>
      <c r="N185" s="2" t="s">
        <v>55</v>
      </c>
      <c r="O185" s="2" t="s">
        <v>55</v>
      </c>
      <c r="P185" s="2" t="s">
        <v>1357</v>
      </c>
      <c r="Q185" s="2" t="s">
        <v>1358</v>
      </c>
      <c r="R185" s="2" t="s">
        <v>1356</v>
      </c>
      <c r="S185" s="2" t="s">
        <v>1359</v>
      </c>
      <c r="T185" s="2" t="s">
        <v>1360</v>
      </c>
      <c r="U185" s="2" t="s">
        <v>63</v>
      </c>
      <c r="V185" s="3">
        <v>46053.000000000102</v>
      </c>
      <c r="W185" s="2">
        <v>38884</v>
      </c>
      <c r="X185" s="2" t="s">
        <v>1361</v>
      </c>
      <c r="Y185" s="2">
        <v>86.24</v>
      </c>
      <c r="Z185" s="2" t="s">
        <v>55</v>
      </c>
      <c r="AA185" s="2" t="s">
        <v>64</v>
      </c>
      <c r="AJ185" s="2" t="s">
        <v>65</v>
      </c>
      <c r="AK185" s="2" t="s">
        <v>66</v>
      </c>
      <c r="AL185" s="2">
        <v>1</v>
      </c>
      <c r="AM185" s="2" t="s">
        <v>1362</v>
      </c>
      <c r="AO185" s="3">
        <v>46079.000000000102</v>
      </c>
      <c r="AP185" s="2" t="s">
        <v>1363</v>
      </c>
      <c r="AQ185" s="2" t="s">
        <v>364</v>
      </c>
      <c r="AR185" s="2" t="s">
        <v>1364</v>
      </c>
      <c r="AS185" s="2" t="s">
        <v>1363</v>
      </c>
      <c r="AT185" s="2" t="s">
        <v>272</v>
      </c>
      <c r="AU185" s="2">
        <v>0</v>
      </c>
      <c r="AV185" s="2" t="s">
        <v>55</v>
      </c>
      <c r="AW185" s="2" t="s">
        <v>73</v>
      </c>
      <c r="AX185" s="2" t="s">
        <v>74</v>
      </c>
      <c r="AY185" s="2" t="s">
        <v>55</v>
      </c>
      <c r="AZ185" s="9" t="s">
        <v>1365</v>
      </c>
      <c r="BA185" s="2" t="s">
        <v>55</v>
      </c>
      <c r="BB185" s="2" t="s">
        <v>76</v>
      </c>
      <c r="BC185" s="2" t="s">
        <v>77</v>
      </c>
      <c r="BD185" s="3">
        <v>45678.000000000102</v>
      </c>
      <c r="BE185" s="2">
        <v>5</v>
      </c>
      <c r="BF185" s="2" t="s">
        <v>63</v>
      </c>
    </row>
    <row r="186" spans="1:58" ht="30" x14ac:dyDescent="0.25">
      <c r="A186" s="3">
        <v>46081.000000000102</v>
      </c>
      <c r="B186" s="2" t="s">
        <v>52</v>
      </c>
      <c r="C186" s="2" t="s">
        <v>1354</v>
      </c>
      <c r="D186" s="2" t="s">
        <v>54</v>
      </c>
      <c r="E186" s="2" t="s">
        <v>55</v>
      </c>
      <c r="F186" s="2" t="s">
        <v>55</v>
      </c>
      <c r="G186" s="2">
        <v>1</v>
      </c>
      <c r="H186" s="2">
        <v>186</v>
      </c>
      <c r="I186" s="2">
        <v>-165.48</v>
      </c>
      <c r="J186" s="6">
        <f t="shared" si="3"/>
        <v>165.48</v>
      </c>
      <c r="K186" s="2" t="s">
        <v>358</v>
      </c>
      <c r="L186" s="2" t="s">
        <v>1355</v>
      </c>
      <c r="M186" s="2" t="s">
        <v>1356</v>
      </c>
      <c r="N186" s="2" t="s">
        <v>55</v>
      </c>
      <c r="O186" s="2" t="s">
        <v>55</v>
      </c>
      <c r="P186" s="2" t="s">
        <v>1357</v>
      </c>
      <c r="Q186" s="2" t="s">
        <v>1358</v>
      </c>
      <c r="R186" s="2" t="s">
        <v>1356</v>
      </c>
      <c r="S186" s="2" t="s">
        <v>1359</v>
      </c>
      <c r="T186" s="2" t="s">
        <v>1360</v>
      </c>
      <c r="U186" s="2" t="s">
        <v>63</v>
      </c>
      <c r="V186" s="3">
        <v>46053.000000000102</v>
      </c>
      <c r="W186" s="2">
        <v>38885</v>
      </c>
      <c r="X186" s="2" t="s">
        <v>1361</v>
      </c>
      <c r="Y186" s="2">
        <v>165.48</v>
      </c>
      <c r="Z186" s="2" t="s">
        <v>55</v>
      </c>
      <c r="AA186" s="2" t="s">
        <v>64</v>
      </c>
      <c r="AJ186" s="2" t="s">
        <v>65</v>
      </c>
      <c r="AK186" s="2" t="s">
        <v>66</v>
      </c>
      <c r="AL186" s="2">
        <v>1</v>
      </c>
      <c r="AM186" s="2" t="s">
        <v>1366</v>
      </c>
      <c r="AO186" s="3">
        <v>46079.000000000102</v>
      </c>
      <c r="AP186" s="2" t="s">
        <v>1363</v>
      </c>
      <c r="AQ186" s="2" t="s">
        <v>364</v>
      </c>
      <c r="AR186" s="2" t="s">
        <v>1364</v>
      </c>
      <c r="AS186" s="2" t="s">
        <v>1363</v>
      </c>
      <c r="AT186" s="2" t="s">
        <v>851</v>
      </c>
      <c r="AU186" s="2">
        <v>0</v>
      </c>
      <c r="AV186" s="2" t="s">
        <v>55</v>
      </c>
      <c r="AW186" s="2" t="s">
        <v>73</v>
      </c>
      <c r="AX186" s="2" t="s">
        <v>74</v>
      </c>
      <c r="AY186" s="2" t="s">
        <v>55</v>
      </c>
      <c r="AZ186" s="9" t="s">
        <v>1367</v>
      </c>
      <c r="BA186" s="2" t="s">
        <v>55</v>
      </c>
      <c r="BB186" s="2" t="s">
        <v>76</v>
      </c>
      <c r="BC186" s="2" t="s">
        <v>77</v>
      </c>
      <c r="BD186" s="3">
        <v>46037.000000000102</v>
      </c>
      <c r="BE186" s="2">
        <v>3</v>
      </c>
      <c r="BF186" s="2" t="s">
        <v>63</v>
      </c>
    </row>
    <row r="187" spans="1:58" ht="45" x14ac:dyDescent="0.25">
      <c r="A187" s="3">
        <v>46081.000000000102</v>
      </c>
      <c r="B187" s="2" t="s">
        <v>52</v>
      </c>
      <c r="C187" s="2" t="s">
        <v>1354</v>
      </c>
      <c r="D187" s="2" t="s">
        <v>54</v>
      </c>
      <c r="E187" s="2" t="s">
        <v>55</v>
      </c>
      <c r="F187" s="2" t="s">
        <v>55</v>
      </c>
      <c r="G187" s="2">
        <v>1</v>
      </c>
      <c r="H187" s="2">
        <v>187</v>
      </c>
      <c r="I187" s="2">
        <v>-4124.87</v>
      </c>
      <c r="J187" s="6">
        <f t="shared" si="3"/>
        <v>4124.87</v>
      </c>
      <c r="K187" s="2" t="s">
        <v>358</v>
      </c>
      <c r="L187" s="2" t="s">
        <v>1355</v>
      </c>
      <c r="M187" s="2" t="s">
        <v>1356</v>
      </c>
      <c r="N187" s="2" t="s">
        <v>55</v>
      </c>
      <c r="O187" s="2" t="s">
        <v>55</v>
      </c>
      <c r="P187" s="2" t="s">
        <v>1357</v>
      </c>
      <c r="Q187" s="2" t="s">
        <v>1358</v>
      </c>
      <c r="R187" s="2" t="s">
        <v>1356</v>
      </c>
      <c r="S187" s="2" t="s">
        <v>1359</v>
      </c>
      <c r="T187" s="2" t="s">
        <v>1360</v>
      </c>
      <c r="U187" s="2" t="s">
        <v>63</v>
      </c>
      <c r="V187" s="3">
        <v>46053.000000000102</v>
      </c>
      <c r="W187" s="2">
        <v>36542</v>
      </c>
      <c r="X187" s="2" t="s">
        <v>1361</v>
      </c>
      <c r="Y187" s="2">
        <v>4124.87</v>
      </c>
      <c r="Z187" s="2" t="s">
        <v>55</v>
      </c>
      <c r="AA187" s="2" t="s">
        <v>64</v>
      </c>
      <c r="AJ187" s="2" t="s">
        <v>65</v>
      </c>
      <c r="AK187" s="2" t="s">
        <v>66</v>
      </c>
      <c r="AL187" s="2">
        <v>1</v>
      </c>
      <c r="AM187" s="2" t="s">
        <v>1368</v>
      </c>
      <c r="AO187" s="3">
        <v>46079.000000000102</v>
      </c>
      <c r="AP187" s="2" t="s">
        <v>1363</v>
      </c>
      <c r="AQ187" s="2" t="s">
        <v>364</v>
      </c>
      <c r="AR187" s="2" t="s">
        <v>1364</v>
      </c>
      <c r="AS187" s="2" t="s">
        <v>1363</v>
      </c>
      <c r="AT187" s="2" t="s">
        <v>1369</v>
      </c>
      <c r="AU187" s="2">
        <v>0</v>
      </c>
      <c r="AV187" s="2" t="s">
        <v>55</v>
      </c>
      <c r="AW187" s="2" t="s">
        <v>73</v>
      </c>
      <c r="AX187" s="2" t="s">
        <v>74</v>
      </c>
      <c r="AY187" s="2" t="s">
        <v>55</v>
      </c>
      <c r="AZ187" s="9" t="s">
        <v>1370</v>
      </c>
      <c r="BA187" s="2" t="s">
        <v>55</v>
      </c>
      <c r="BB187" s="2" t="s">
        <v>76</v>
      </c>
      <c r="BC187" s="2" t="s">
        <v>77</v>
      </c>
      <c r="BD187" s="3">
        <v>46037.000000000102</v>
      </c>
      <c r="BE187" s="2">
        <v>3</v>
      </c>
      <c r="BF187" s="2" t="s">
        <v>63</v>
      </c>
    </row>
    <row r="188" spans="1:58" ht="45" x14ac:dyDescent="0.25">
      <c r="A188" s="3">
        <v>46080.000000000102</v>
      </c>
      <c r="B188" s="2" t="s">
        <v>52</v>
      </c>
      <c r="C188" s="2" t="s">
        <v>1100</v>
      </c>
      <c r="D188" s="2" t="s">
        <v>54</v>
      </c>
      <c r="E188" s="2" t="s">
        <v>55</v>
      </c>
      <c r="F188" s="2" t="s">
        <v>55</v>
      </c>
      <c r="G188" s="2">
        <v>1</v>
      </c>
      <c r="H188" s="2">
        <v>188</v>
      </c>
      <c r="I188" s="2">
        <v>-769.54</v>
      </c>
      <c r="J188" s="6">
        <f t="shared" si="3"/>
        <v>769.54</v>
      </c>
      <c r="K188" s="2" t="s">
        <v>167</v>
      </c>
      <c r="L188" s="2" t="s">
        <v>1101</v>
      </c>
      <c r="M188" s="2" t="s">
        <v>58</v>
      </c>
      <c r="N188" s="2" t="s">
        <v>55</v>
      </c>
      <c r="O188" s="2" t="s">
        <v>55</v>
      </c>
      <c r="P188" s="2" t="s">
        <v>1102</v>
      </c>
      <c r="Q188" s="2" t="s">
        <v>1103</v>
      </c>
      <c r="R188" s="2" t="s">
        <v>58</v>
      </c>
      <c r="S188" s="2" t="s">
        <v>61</v>
      </c>
      <c r="T188" s="2" t="s">
        <v>62</v>
      </c>
      <c r="U188" s="2" t="s">
        <v>63</v>
      </c>
      <c r="V188" s="3">
        <v>46049.000000000102</v>
      </c>
      <c r="W188" s="2">
        <v>357</v>
      </c>
      <c r="X188" s="2" t="s">
        <v>205</v>
      </c>
      <c r="Y188" s="2">
        <v>913.54</v>
      </c>
      <c r="Z188" s="2" t="s">
        <v>55</v>
      </c>
      <c r="AA188" s="2" t="s">
        <v>64</v>
      </c>
      <c r="AJ188" s="2" t="s">
        <v>65</v>
      </c>
      <c r="AK188" s="2" t="s">
        <v>66</v>
      </c>
      <c r="AL188" s="2">
        <v>1</v>
      </c>
      <c r="AM188" s="2" t="s">
        <v>1104</v>
      </c>
      <c r="AO188" s="3">
        <v>46079.000000000102</v>
      </c>
      <c r="AP188" s="2" t="s">
        <v>1105</v>
      </c>
      <c r="AQ188" s="2" t="s">
        <v>176</v>
      </c>
      <c r="AR188" s="2" t="s">
        <v>70</v>
      </c>
      <c r="AS188" s="2" t="s">
        <v>1105</v>
      </c>
      <c r="AT188" s="2" t="s">
        <v>1106</v>
      </c>
      <c r="AU188" s="2">
        <v>0</v>
      </c>
      <c r="AV188" s="2" t="s">
        <v>55</v>
      </c>
      <c r="AW188" s="2" t="s">
        <v>73</v>
      </c>
      <c r="AX188" s="2" t="s">
        <v>74</v>
      </c>
      <c r="AY188" s="2" t="s">
        <v>55</v>
      </c>
      <c r="AZ188" s="9" t="s">
        <v>1371</v>
      </c>
      <c r="BA188" s="2" t="s">
        <v>55</v>
      </c>
      <c r="BB188" s="2" t="s">
        <v>76</v>
      </c>
      <c r="BC188" s="2" t="s">
        <v>77</v>
      </c>
      <c r="BD188" s="3">
        <v>45736.000000000102</v>
      </c>
      <c r="BE188" s="2">
        <v>24</v>
      </c>
      <c r="BF188" s="2" t="s">
        <v>63</v>
      </c>
    </row>
    <row r="189" spans="1:58" ht="30" x14ac:dyDescent="0.25">
      <c r="A189" s="3">
        <v>46079.000000000102</v>
      </c>
      <c r="B189" s="2" t="s">
        <v>52</v>
      </c>
      <c r="C189" s="2" t="s">
        <v>1372</v>
      </c>
      <c r="D189" s="2" t="s">
        <v>54</v>
      </c>
      <c r="E189" s="2" t="s">
        <v>55</v>
      </c>
      <c r="F189" s="2" t="s">
        <v>55</v>
      </c>
      <c r="G189" s="2">
        <v>1</v>
      </c>
      <c r="H189" s="2">
        <v>189</v>
      </c>
      <c r="I189" s="2">
        <v>-2354.48</v>
      </c>
      <c r="J189" s="6">
        <f t="shared" si="3"/>
        <v>2354.48</v>
      </c>
      <c r="K189" s="2" t="s">
        <v>552</v>
      </c>
      <c r="L189" s="2" t="s">
        <v>553</v>
      </c>
      <c r="M189" s="2" t="s">
        <v>111</v>
      </c>
      <c r="N189" s="2" t="s">
        <v>55</v>
      </c>
      <c r="O189" s="2" t="s">
        <v>55</v>
      </c>
      <c r="P189" s="2" t="str">
        <f t="shared" ref="P189:P193" si="7">+C189</f>
        <v>00884</v>
      </c>
      <c r="Q189" s="2" t="s">
        <v>1373</v>
      </c>
      <c r="R189" s="2" t="s">
        <v>337</v>
      </c>
      <c r="S189" s="2" t="s">
        <v>338</v>
      </c>
      <c r="T189" s="2" t="s">
        <v>62</v>
      </c>
      <c r="U189" s="2" t="s">
        <v>63</v>
      </c>
      <c r="V189" s="3">
        <v>46021.000000000102</v>
      </c>
      <c r="W189" s="2">
        <v>4</v>
      </c>
      <c r="X189" s="2" t="s">
        <v>86</v>
      </c>
      <c r="Y189" s="2">
        <v>2354.48</v>
      </c>
      <c r="Z189" s="2" t="s">
        <v>55</v>
      </c>
      <c r="AA189" s="2" t="s">
        <v>64</v>
      </c>
      <c r="AJ189" s="2" t="s">
        <v>73</v>
      </c>
      <c r="AK189" s="2" t="s">
        <v>66</v>
      </c>
      <c r="AL189" s="2">
        <v>1</v>
      </c>
      <c r="AM189" s="2" t="s">
        <v>1374</v>
      </c>
      <c r="AO189" s="3">
        <v>46079.000000000102</v>
      </c>
      <c r="AP189" s="2" t="s">
        <v>1375</v>
      </c>
      <c r="AQ189" s="2" t="s">
        <v>558</v>
      </c>
      <c r="AR189" s="2" t="s">
        <v>559</v>
      </c>
      <c r="AS189" s="2" t="s">
        <v>1376</v>
      </c>
      <c r="AT189" s="2" t="s">
        <v>851</v>
      </c>
      <c r="AU189" s="2">
        <v>0</v>
      </c>
      <c r="AV189" s="2" t="s">
        <v>55</v>
      </c>
      <c r="AW189" s="2" t="s">
        <v>73</v>
      </c>
      <c r="AX189" s="2" t="s">
        <v>74</v>
      </c>
      <c r="AY189" s="2" t="s">
        <v>55</v>
      </c>
      <c r="AZ189" s="9" t="s">
        <v>1377</v>
      </c>
      <c r="BA189" s="2" t="s">
        <v>55</v>
      </c>
      <c r="BB189" s="2" t="s">
        <v>76</v>
      </c>
      <c r="BC189" s="2" t="s">
        <v>77</v>
      </c>
      <c r="BD189" s="3">
        <v>45736.000000000102</v>
      </c>
      <c r="BE189" s="2">
        <v>24</v>
      </c>
      <c r="BF189" s="2" t="s">
        <v>63</v>
      </c>
    </row>
    <row r="190" spans="1:58" ht="45" x14ac:dyDescent="0.25">
      <c r="A190" s="3">
        <v>46080.000000000102</v>
      </c>
      <c r="B190" s="2" t="s">
        <v>52</v>
      </c>
      <c r="C190" s="2" t="s">
        <v>466</v>
      </c>
      <c r="D190" s="2" t="s">
        <v>54</v>
      </c>
      <c r="E190" s="2" t="s">
        <v>55</v>
      </c>
      <c r="F190" s="2" t="s">
        <v>55</v>
      </c>
      <c r="G190" s="2">
        <v>1</v>
      </c>
      <c r="H190" s="2">
        <v>190</v>
      </c>
      <c r="I190" s="2">
        <v>-501.28</v>
      </c>
      <c r="J190" s="6">
        <f t="shared" si="3"/>
        <v>501.28</v>
      </c>
      <c r="K190" s="2" t="s">
        <v>358</v>
      </c>
      <c r="L190" s="2" t="s">
        <v>467</v>
      </c>
      <c r="M190" s="2" t="s">
        <v>333</v>
      </c>
      <c r="N190" s="2" t="s">
        <v>334</v>
      </c>
      <c r="O190" s="2" t="s">
        <v>62</v>
      </c>
      <c r="P190" s="2" t="str">
        <f t="shared" si="7"/>
        <v>01175</v>
      </c>
      <c r="Q190" s="2" t="s">
        <v>468</v>
      </c>
      <c r="R190" s="2" t="s">
        <v>469</v>
      </c>
      <c r="S190" s="2" t="s">
        <v>470</v>
      </c>
      <c r="T190" s="2" t="s">
        <v>62</v>
      </c>
      <c r="U190" s="2" t="s">
        <v>63</v>
      </c>
      <c r="V190" s="3">
        <v>46049.000000000102</v>
      </c>
      <c r="W190" s="2">
        <v>1</v>
      </c>
      <c r="X190" s="2" t="s">
        <v>55</v>
      </c>
      <c r="Y190" s="2">
        <v>501.28</v>
      </c>
      <c r="Z190" s="2" t="s">
        <v>55</v>
      </c>
      <c r="AA190" s="2" t="s">
        <v>64</v>
      </c>
      <c r="AJ190" s="2" t="s">
        <v>73</v>
      </c>
      <c r="AK190" s="2" t="s">
        <v>66</v>
      </c>
      <c r="AL190" s="2">
        <v>1</v>
      </c>
      <c r="AM190" s="2" t="s">
        <v>1378</v>
      </c>
      <c r="AO190" s="3">
        <v>46079.000000000102</v>
      </c>
      <c r="AP190" s="2" t="s">
        <v>472</v>
      </c>
      <c r="AQ190" s="2" t="s">
        <v>364</v>
      </c>
      <c r="AR190" s="2" t="s">
        <v>473</v>
      </c>
      <c r="AS190" s="2" t="s">
        <v>474</v>
      </c>
      <c r="AT190" s="2" t="s">
        <v>223</v>
      </c>
      <c r="AU190" s="2">
        <v>0</v>
      </c>
      <c r="AV190" s="2" t="s">
        <v>55</v>
      </c>
      <c r="AW190" s="2" t="s">
        <v>73</v>
      </c>
      <c r="AX190" s="2" t="s">
        <v>74</v>
      </c>
      <c r="AY190" s="2" t="s">
        <v>55</v>
      </c>
      <c r="AZ190" s="9" t="s">
        <v>1379</v>
      </c>
      <c r="BA190" s="2" t="s">
        <v>55</v>
      </c>
      <c r="BB190" s="2" t="s">
        <v>76</v>
      </c>
      <c r="BC190" s="2" t="s">
        <v>77</v>
      </c>
      <c r="BD190" s="3">
        <v>45783.000000000102</v>
      </c>
      <c r="BE190" s="2">
        <v>39</v>
      </c>
      <c r="BF190" s="2" t="s">
        <v>63</v>
      </c>
    </row>
    <row r="191" spans="1:58" ht="45" x14ac:dyDescent="0.25">
      <c r="A191" s="3">
        <v>46084.000000000102</v>
      </c>
      <c r="B191" s="2" t="s">
        <v>52</v>
      </c>
      <c r="C191" s="2" t="s">
        <v>466</v>
      </c>
      <c r="D191" s="2" t="s">
        <v>54</v>
      </c>
      <c r="E191" s="2" t="s">
        <v>55</v>
      </c>
      <c r="F191" s="2" t="s">
        <v>55</v>
      </c>
      <c r="G191" s="2">
        <v>1</v>
      </c>
      <c r="H191" s="2">
        <v>191</v>
      </c>
      <c r="I191" s="2">
        <v>-501.28</v>
      </c>
      <c r="J191" s="6">
        <f t="shared" si="3"/>
        <v>501.28</v>
      </c>
      <c r="K191" s="2" t="s">
        <v>358</v>
      </c>
      <c r="L191" s="2" t="s">
        <v>467</v>
      </c>
      <c r="M191" s="2" t="s">
        <v>333</v>
      </c>
      <c r="N191" s="2" t="s">
        <v>334</v>
      </c>
      <c r="O191" s="2" t="s">
        <v>62</v>
      </c>
      <c r="P191" s="2" t="str">
        <f t="shared" si="7"/>
        <v>01175</v>
      </c>
      <c r="Q191" s="2" t="s">
        <v>468</v>
      </c>
      <c r="R191" s="2" t="s">
        <v>469</v>
      </c>
      <c r="S191" s="2" t="s">
        <v>470</v>
      </c>
      <c r="T191" s="2" t="s">
        <v>62</v>
      </c>
      <c r="U191" s="2" t="s">
        <v>63</v>
      </c>
      <c r="V191" s="3">
        <v>46056.000000000102</v>
      </c>
      <c r="W191" s="2">
        <v>2</v>
      </c>
      <c r="X191" s="2" t="s">
        <v>55</v>
      </c>
      <c r="Y191" s="2">
        <v>501.28</v>
      </c>
      <c r="Z191" s="2" t="s">
        <v>55</v>
      </c>
      <c r="AA191" s="2" t="s">
        <v>64</v>
      </c>
      <c r="AJ191" s="2" t="s">
        <v>73</v>
      </c>
      <c r="AK191" s="2" t="s">
        <v>66</v>
      </c>
      <c r="AL191" s="2">
        <v>1</v>
      </c>
      <c r="AM191" s="2" t="s">
        <v>1378</v>
      </c>
      <c r="AO191" s="3">
        <v>46079.000000000102</v>
      </c>
      <c r="AP191" s="2" t="s">
        <v>472</v>
      </c>
      <c r="AQ191" s="2" t="s">
        <v>364</v>
      </c>
      <c r="AR191" s="2" t="s">
        <v>473</v>
      </c>
      <c r="AS191" s="2" t="s">
        <v>474</v>
      </c>
      <c r="AT191" s="2" t="s">
        <v>223</v>
      </c>
      <c r="AU191" s="2">
        <v>0</v>
      </c>
      <c r="AV191" s="2" t="s">
        <v>55</v>
      </c>
      <c r="AW191" s="2" t="s">
        <v>73</v>
      </c>
      <c r="AX191" s="2" t="s">
        <v>74</v>
      </c>
      <c r="AY191" s="2" t="s">
        <v>55</v>
      </c>
      <c r="AZ191" s="9" t="s">
        <v>1380</v>
      </c>
      <c r="BA191" s="2" t="s">
        <v>55</v>
      </c>
      <c r="BB191" s="2" t="s">
        <v>76</v>
      </c>
      <c r="BC191" s="2" t="s">
        <v>77</v>
      </c>
      <c r="BD191" s="3">
        <v>45783.000000000102</v>
      </c>
      <c r="BE191" s="2">
        <v>39</v>
      </c>
      <c r="BF191" s="2" t="s">
        <v>63</v>
      </c>
    </row>
    <row r="192" spans="1:58" ht="30" x14ac:dyDescent="0.25">
      <c r="A192" s="3">
        <v>46100.000000000102</v>
      </c>
      <c r="B192" s="2" t="s">
        <v>52</v>
      </c>
      <c r="C192" s="2" t="s">
        <v>225</v>
      </c>
      <c r="D192" s="2" t="s">
        <v>54</v>
      </c>
      <c r="E192" s="2" t="s">
        <v>55</v>
      </c>
      <c r="F192" s="2" t="s">
        <v>55</v>
      </c>
      <c r="G192" s="2">
        <v>1</v>
      </c>
      <c r="H192" s="2">
        <v>192</v>
      </c>
      <c r="I192" s="2">
        <v>-1312.4</v>
      </c>
      <c r="J192" s="6">
        <f t="shared" si="3"/>
        <v>1312.4</v>
      </c>
      <c r="K192" s="2" t="s">
        <v>167</v>
      </c>
      <c r="L192" s="2" t="s">
        <v>226</v>
      </c>
      <c r="M192" s="2" t="s">
        <v>227</v>
      </c>
      <c r="N192" s="2" t="s">
        <v>228</v>
      </c>
      <c r="O192" s="2" t="s">
        <v>62</v>
      </c>
      <c r="P192" s="2" t="str">
        <f t="shared" si="7"/>
        <v>00419</v>
      </c>
      <c r="Q192" s="2" t="s">
        <v>229</v>
      </c>
      <c r="R192" s="2" t="s">
        <v>230</v>
      </c>
      <c r="S192" s="2" t="s">
        <v>231</v>
      </c>
      <c r="T192" s="2" t="s">
        <v>62</v>
      </c>
      <c r="U192" s="2" t="s">
        <v>63</v>
      </c>
      <c r="V192" s="3">
        <v>46041.000000000102</v>
      </c>
      <c r="W192" s="2">
        <v>2</v>
      </c>
      <c r="X192" s="2" t="s">
        <v>55</v>
      </c>
      <c r="Y192" s="2">
        <v>1312.4</v>
      </c>
      <c r="Z192" s="2" t="s">
        <v>55</v>
      </c>
      <c r="AA192" s="2" t="s">
        <v>64</v>
      </c>
      <c r="AJ192" s="2" t="s">
        <v>73</v>
      </c>
      <c r="AK192" s="2" t="s">
        <v>66</v>
      </c>
      <c r="AL192" s="2">
        <v>1</v>
      </c>
      <c r="AM192" s="2" t="s">
        <v>1381</v>
      </c>
      <c r="AO192" s="3">
        <v>46079.000000000102</v>
      </c>
      <c r="AP192" s="2" t="s">
        <v>233</v>
      </c>
      <c r="AQ192" s="2" t="s">
        <v>176</v>
      </c>
      <c r="AR192" s="2" t="s">
        <v>234</v>
      </c>
      <c r="AS192" s="2" t="s">
        <v>235</v>
      </c>
      <c r="AT192" s="2" t="s">
        <v>378</v>
      </c>
      <c r="AU192" s="2">
        <v>0</v>
      </c>
      <c r="AV192" s="2" t="s">
        <v>55</v>
      </c>
      <c r="AW192" s="2" t="s">
        <v>73</v>
      </c>
      <c r="AX192" s="2" t="s">
        <v>74</v>
      </c>
      <c r="AY192" s="2" t="s">
        <v>55</v>
      </c>
      <c r="AZ192" s="9" t="s">
        <v>1382</v>
      </c>
      <c r="BA192" s="2" t="s">
        <v>55</v>
      </c>
      <c r="BB192" s="2" t="s">
        <v>76</v>
      </c>
      <c r="BC192" s="2" t="s">
        <v>77</v>
      </c>
      <c r="BD192" s="3">
        <v>45965.000000000102</v>
      </c>
      <c r="BE192" s="2">
        <v>78</v>
      </c>
      <c r="BF192" s="2" t="s">
        <v>63</v>
      </c>
    </row>
    <row r="193" spans="1:58" ht="30" x14ac:dyDescent="0.25">
      <c r="A193" s="3">
        <v>46074.000000000102</v>
      </c>
      <c r="B193" s="2" t="s">
        <v>52</v>
      </c>
      <c r="C193" s="2" t="s">
        <v>840</v>
      </c>
      <c r="D193" s="2" t="s">
        <v>54</v>
      </c>
      <c r="E193" s="2" t="s">
        <v>55</v>
      </c>
      <c r="F193" s="2" t="s">
        <v>55</v>
      </c>
      <c r="G193" s="2">
        <v>1</v>
      </c>
      <c r="H193" s="2">
        <v>193</v>
      </c>
      <c r="I193" s="2">
        <v>-1374.88</v>
      </c>
      <c r="J193" s="6">
        <f t="shared" si="3"/>
        <v>1374.88</v>
      </c>
      <c r="K193" s="2" t="s">
        <v>841</v>
      </c>
      <c r="L193" s="2" t="s">
        <v>842</v>
      </c>
      <c r="M193" s="2" t="s">
        <v>350</v>
      </c>
      <c r="N193" s="2" t="s">
        <v>55</v>
      </c>
      <c r="O193" s="2" t="s">
        <v>55</v>
      </c>
      <c r="P193" s="2" t="str">
        <f t="shared" si="7"/>
        <v>00572</v>
      </c>
      <c r="Q193" s="2" t="s">
        <v>843</v>
      </c>
      <c r="R193" s="2" t="s">
        <v>844</v>
      </c>
      <c r="S193" s="2" t="s">
        <v>84</v>
      </c>
      <c r="T193" s="2" t="s">
        <v>85</v>
      </c>
      <c r="U193" s="2" t="s">
        <v>63</v>
      </c>
      <c r="V193" s="3">
        <v>46022.000000000102</v>
      </c>
      <c r="W193" s="2">
        <v>72</v>
      </c>
      <c r="X193" s="2" t="s">
        <v>86</v>
      </c>
      <c r="Y193" s="2">
        <v>1374.88</v>
      </c>
      <c r="Z193" s="2" t="s">
        <v>55</v>
      </c>
      <c r="AA193" s="2" t="s">
        <v>64</v>
      </c>
      <c r="AJ193" s="2" t="s">
        <v>73</v>
      </c>
      <c r="AK193" s="2" t="s">
        <v>66</v>
      </c>
      <c r="AL193" s="2">
        <v>1</v>
      </c>
      <c r="AM193" s="2" t="s">
        <v>1383</v>
      </c>
      <c r="AO193" s="3">
        <v>46079.000000000102</v>
      </c>
      <c r="AP193" s="2" t="s">
        <v>846</v>
      </c>
      <c r="AQ193" s="2" t="s">
        <v>847</v>
      </c>
      <c r="AR193" s="2" t="s">
        <v>309</v>
      </c>
      <c r="AS193" s="2" t="s">
        <v>848</v>
      </c>
      <c r="AT193" s="2" t="s">
        <v>280</v>
      </c>
      <c r="AU193" s="2">
        <v>0</v>
      </c>
      <c r="AV193" s="2" t="s">
        <v>55</v>
      </c>
      <c r="AW193" s="2" t="s">
        <v>73</v>
      </c>
      <c r="AX193" s="2" t="s">
        <v>74</v>
      </c>
      <c r="AY193" s="2" t="s">
        <v>55</v>
      </c>
      <c r="AZ193" s="9" t="s">
        <v>1384</v>
      </c>
      <c r="BA193" s="2" t="s">
        <v>55</v>
      </c>
      <c r="BB193" s="2" t="s">
        <v>76</v>
      </c>
      <c r="BC193" s="2" t="s">
        <v>77</v>
      </c>
      <c r="BD193" s="3">
        <v>45915.000000000102</v>
      </c>
      <c r="BE193" s="2">
        <v>64</v>
      </c>
      <c r="BF193" s="2" t="s">
        <v>63</v>
      </c>
    </row>
    <row r="194" spans="1:58" ht="30" x14ac:dyDescent="0.25">
      <c r="A194" s="3">
        <v>46081.000000000102</v>
      </c>
      <c r="B194" s="2" t="s">
        <v>52</v>
      </c>
      <c r="C194" s="2" t="s">
        <v>268</v>
      </c>
      <c r="D194" s="2" t="s">
        <v>54</v>
      </c>
      <c r="E194" s="2" t="s">
        <v>55</v>
      </c>
      <c r="F194" s="2" t="s">
        <v>55</v>
      </c>
      <c r="G194" s="2">
        <v>1</v>
      </c>
      <c r="H194" s="2">
        <v>194</v>
      </c>
      <c r="I194" s="2">
        <v>-4636.74</v>
      </c>
      <c r="J194" s="6">
        <f t="shared" si="3"/>
        <v>4636.74</v>
      </c>
      <c r="P194" s="2" t="s">
        <v>269</v>
      </c>
      <c r="Q194" s="2" t="s">
        <v>55</v>
      </c>
      <c r="R194" s="2" t="s">
        <v>55</v>
      </c>
      <c r="S194" s="2" t="s">
        <v>55</v>
      </c>
      <c r="T194" s="2" t="s">
        <v>55</v>
      </c>
      <c r="V194" s="3">
        <v>46081.000000000102</v>
      </c>
      <c r="W194" s="2">
        <v>2</v>
      </c>
      <c r="X194" s="2" t="s">
        <v>1050</v>
      </c>
      <c r="Y194" s="2">
        <v>4636.74</v>
      </c>
      <c r="Z194" s="2" t="s">
        <v>55</v>
      </c>
      <c r="AA194" s="2" t="s">
        <v>64</v>
      </c>
      <c r="AJ194" s="2" t="s">
        <v>65</v>
      </c>
      <c r="AK194" s="2" t="s">
        <v>66</v>
      </c>
      <c r="AL194" s="2">
        <v>1</v>
      </c>
      <c r="AM194" s="2" t="s">
        <v>1385</v>
      </c>
      <c r="AO194" s="3">
        <v>46086.000000000102</v>
      </c>
      <c r="AP194" s="2" t="s">
        <v>55</v>
      </c>
      <c r="AS194" s="2" t="s">
        <v>55</v>
      </c>
      <c r="AT194" s="2" t="s">
        <v>1386</v>
      </c>
      <c r="AU194" s="2">
        <v>0</v>
      </c>
      <c r="AV194" s="2" t="s">
        <v>55</v>
      </c>
      <c r="AW194" s="2" t="s">
        <v>73</v>
      </c>
      <c r="AX194" s="2" t="s">
        <v>74</v>
      </c>
      <c r="AY194" s="2" t="s">
        <v>55</v>
      </c>
      <c r="AZ194" s="9" t="s">
        <v>1387</v>
      </c>
      <c r="BA194" s="2" t="s">
        <v>55</v>
      </c>
      <c r="BB194" s="2" t="s">
        <v>76</v>
      </c>
      <c r="BC194" s="2" t="s">
        <v>251</v>
      </c>
      <c r="BE194" s="2">
        <v>0</v>
      </c>
      <c r="BF194" s="2" t="s">
        <v>63</v>
      </c>
    </row>
    <row r="195" spans="1:58" ht="30" x14ac:dyDescent="0.25">
      <c r="A195" s="3">
        <v>46081.000000000102</v>
      </c>
      <c r="B195" s="2" t="s">
        <v>52</v>
      </c>
      <c r="C195" s="2" t="s">
        <v>268</v>
      </c>
      <c r="D195" s="2" t="s">
        <v>54</v>
      </c>
      <c r="E195" s="2" t="s">
        <v>55</v>
      </c>
      <c r="F195" s="2" t="s">
        <v>55</v>
      </c>
      <c r="G195" s="2">
        <v>1</v>
      </c>
      <c r="H195" s="2">
        <v>195</v>
      </c>
      <c r="I195" s="2">
        <v>-20102.27</v>
      </c>
      <c r="J195" s="6">
        <f t="shared" ref="J195:J231" si="8">ABS(I195)</f>
        <v>20102.27</v>
      </c>
      <c r="P195" s="2" t="s">
        <v>269</v>
      </c>
      <c r="Q195" s="2" t="s">
        <v>55</v>
      </c>
      <c r="R195" s="2" t="s">
        <v>55</v>
      </c>
      <c r="S195" s="2" t="s">
        <v>55</v>
      </c>
      <c r="T195" s="2" t="s">
        <v>55</v>
      </c>
      <c r="V195" s="3">
        <v>46081.000000000102</v>
      </c>
      <c r="W195" s="2">
        <v>2</v>
      </c>
      <c r="X195" s="2" t="s">
        <v>274</v>
      </c>
      <c r="Y195" s="2">
        <v>20102.27</v>
      </c>
      <c r="Z195" s="2" t="s">
        <v>55</v>
      </c>
      <c r="AA195" s="2" t="s">
        <v>64</v>
      </c>
      <c r="AJ195" s="2" t="s">
        <v>65</v>
      </c>
      <c r="AK195" s="2" t="s">
        <v>66</v>
      </c>
      <c r="AL195" s="2">
        <v>1</v>
      </c>
      <c r="AM195" s="2" t="s">
        <v>1388</v>
      </c>
      <c r="AO195" s="3">
        <v>46086.000000000102</v>
      </c>
      <c r="AP195" s="2" t="s">
        <v>55</v>
      </c>
      <c r="AS195" s="2" t="s">
        <v>55</v>
      </c>
      <c r="AT195" s="2" t="s">
        <v>1389</v>
      </c>
      <c r="AU195" s="2">
        <v>0</v>
      </c>
      <c r="AV195" s="2" t="s">
        <v>55</v>
      </c>
      <c r="AW195" s="2" t="s">
        <v>73</v>
      </c>
      <c r="AX195" s="2" t="s">
        <v>74</v>
      </c>
      <c r="AY195" s="2" t="s">
        <v>55</v>
      </c>
      <c r="AZ195" s="9" t="s">
        <v>1390</v>
      </c>
      <c r="BA195" s="2" t="s">
        <v>55</v>
      </c>
      <c r="BB195" s="2" t="s">
        <v>76</v>
      </c>
      <c r="BC195" s="2" t="s">
        <v>251</v>
      </c>
      <c r="BE195" s="2">
        <v>0</v>
      </c>
      <c r="BF195" s="2" t="s">
        <v>63</v>
      </c>
    </row>
    <row r="196" spans="1:58" ht="30" x14ac:dyDescent="0.25">
      <c r="A196" s="3">
        <v>46081.000000000102</v>
      </c>
      <c r="B196" s="2" t="s">
        <v>52</v>
      </c>
      <c r="C196" s="2" t="s">
        <v>268</v>
      </c>
      <c r="D196" s="2" t="s">
        <v>54</v>
      </c>
      <c r="E196" s="2" t="s">
        <v>55</v>
      </c>
      <c r="F196" s="2" t="s">
        <v>55</v>
      </c>
      <c r="G196" s="2">
        <v>1</v>
      </c>
      <c r="H196" s="2">
        <v>196</v>
      </c>
      <c r="I196" s="2">
        <v>-10311.09</v>
      </c>
      <c r="J196" s="6">
        <f t="shared" si="8"/>
        <v>10311.09</v>
      </c>
      <c r="P196" s="2" t="s">
        <v>269</v>
      </c>
      <c r="Q196" s="2" t="s">
        <v>55</v>
      </c>
      <c r="R196" s="2" t="s">
        <v>55</v>
      </c>
      <c r="S196" s="2" t="s">
        <v>55</v>
      </c>
      <c r="T196" s="2" t="s">
        <v>55</v>
      </c>
      <c r="V196" s="3">
        <v>46081.000000000102</v>
      </c>
      <c r="W196" s="2">
        <v>2</v>
      </c>
      <c r="X196" s="2" t="s">
        <v>278</v>
      </c>
      <c r="Y196" s="2">
        <v>10311.09</v>
      </c>
      <c r="Z196" s="2" t="s">
        <v>55</v>
      </c>
      <c r="AA196" s="2" t="s">
        <v>64</v>
      </c>
      <c r="AJ196" s="2" t="s">
        <v>65</v>
      </c>
      <c r="AK196" s="2" t="s">
        <v>66</v>
      </c>
      <c r="AL196" s="2">
        <v>1</v>
      </c>
      <c r="AM196" s="2" t="s">
        <v>1391</v>
      </c>
      <c r="AO196" s="3">
        <v>46086.000000000102</v>
      </c>
      <c r="AP196" s="2" t="s">
        <v>55</v>
      </c>
      <c r="AS196" s="2" t="s">
        <v>55</v>
      </c>
      <c r="AT196" s="2" t="s">
        <v>646</v>
      </c>
      <c r="AU196" s="2">
        <v>0</v>
      </c>
      <c r="AV196" s="2" t="s">
        <v>55</v>
      </c>
      <c r="AW196" s="2" t="s">
        <v>73</v>
      </c>
      <c r="AX196" s="2" t="s">
        <v>74</v>
      </c>
      <c r="AY196" s="2" t="s">
        <v>55</v>
      </c>
      <c r="AZ196" s="9" t="s">
        <v>1392</v>
      </c>
      <c r="BA196" s="2" t="s">
        <v>55</v>
      </c>
      <c r="BB196" s="2" t="s">
        <v>76</v>
      </c>
      <c r="BC196" s="2" t="s">
        <v>251</v>
      </c>
      <c r="BE196" s="2">
        <v>0</v>
      </c>
      <c r="BF196" s="2" t="s">
        <v>63</v>
      </c>
    </row>
    <row r="197" spans="1:58" ht="30" x14ac:dyDescent="0.25">
      <c r="A197" s="3">
        <v>46073.000000000102</v>
      </c>
      <c r="B197" s="2" t="s">
        <v>52</v>
      </c>
      <c r="C197" s="2" t="s">
        <v>312</v>
      </c>
      <c r="D197" s="2" t="s">
        <v>54</v>
      </c>
      <c r="E197" s="2" t="s">
        <v>55</v>
      </c>
      <c r="F197" s="2" t="s">
        <v>55</v>
      </c>
      <c r="G197" s="2">
        <v>1</v>
      </c>
      <c r="H197" s="2">
        <v>197</v>
      </c>
      <c r="I197" s="2">
        <v>-2.6</v>
      </c>
      <c r="J197" s="6">
        <f t="shared" si="8"/>
        <v>2.6</v>
      </c>
      <c r="P197" s="2" t="s">
        <v>79</v>
      </c>
      <c r="Q197" s="2" t="s">
        <v>313</v>
      </c>
      <c r="R197" s="2" t="s">
        <v>314</v>
      </c>
      <c r="S197" s="2" t="s">
        <v>315</v>
      </c>
      <c r="T197" s="2" t="s">
        <v>316</v>
      </c>
      <c r="U197" s="2" t="s">
        <v>63</v>
      </c>
      <c r="V197" s="3">
        <v>46073.000000000102</v>
      </c>
      <c r="W197" s="2">
        <v>200226</v>
      </c>
      <c r="X197" s="2" t="s">
        <v>55</v>
      </c>
      <c r="Y197" s="2">
        <v>2.6</v>
      </c>
      <c r="Z197" s="2" t="s">
        <v>55</v>
      </c>
      <c r="AA197" s="2" t="s">
        <v>64</v>
      </c>
      <c r="AJ197" s="2" t="s">
        <v>65</v>
      </c>
      <c r="AK197" s="2" t="s">
        <v>66</v>
      </c>
      <c r="AL197" s="2">
        <v>1</v>
      </c>
      <c r="AM197" s="2" t="s">
        <v>1393</v>
      </c>
      <c r="AO197" s="3">
        <v>46086.000000000102</v>
      </c>
      <c r="AP197" s="2" t="s">
        <v>319</v>
      </c>
      <c r="AS197" s="2" t="s">
        <v>320</v>
      </c>
      <c r="AT197" s="2" t="s">
        <v>209</v>
      </c>
      <c r="AU197" s="2">
        <v>0</v>
      </c>
      <c r="AV197" s="2" t="s">
        <v>73</v>
      </c>
      <c r="AW197" s="2" t="s">
        <v>55</v>
      </c>
      <c r="AX197" s="2" t="s">
        <v>74</v>
      </c>
      <c r="AY197" s="2" t="s">
        <v>55</v>
      </c>
      <c r="AZ197" s="9" t="s">
        <v>1394</v>
      </c>
      <c r="BA197" s="2" t="s">
        <v>55</v>
      </c>
      <c r="BB197" s="2" t="s">
        <v>76</v>
      </c>
      <c r="BC197" s="2" t="s">
        <v>251</v>
      </c>
      <c r="BE197" s="2">
        <v>0</v>
      </c>
      <c r="BF197" s="2" t="s">
        <v>63</v>
      </c>
    </row>
    <row r="198" spans="1:58" ht="30" x14ac:dyDescent="0.25">
      <c r="A198" s="3">
        <v>46053.000000000102</v>
      </c>
      <c r="B198" s="2" t="s">
        <v>52</v>
      </c>
      <c r="C198" s="2" t="s">
        <v>312</v>
      </c>
      <c r="D198" s="2" t="s">
        <v>54</v>
      </c>
      <c r="E198" s="2" t="s">
        <v>55</v>
      </c>
      <c r="F198" s="2" t="s">
        <v>55</v>
      </c>
      <c r="G198" s="2">
        <v>1</v>
      </c>
      <c r="H198" s="2">
        <v>198</v>
      </c>
      <c r="I198" s="2">
        <v>-159.87</v>
      </c>
      <c r="J198" s="6">
        <f t="shared" si="8"/>
        <v>159.87</v>
      </c>
      <c r="P198" s="2" t="s">
        <v>79</v>
      </c>
      <c r="Q198" s="2" t="s">
        <v>313</v>
      </c>
      <c r="R198" s="2" t="s">
        <v>314</v>
      </c>
      <c r="S198" s="2" t="s">
        <v>315</v>
      </c>
      <c r="T198" s="2" t="s">
        <v>316</v>
      </c>
      <c r="U198" s="2" t="s">
        <v>63</v>
      </c>
      <c r="V198" s="3">
        <v>46053.000000000102</v>
      </c>
      <c r="W198" s="2">
        <v>31012026</v>
      </c>
      <c r="X198" s="2" t="s">
        <v>55</v>
      </c>
      <c r="Y198" s="2">
        <v>159.87</v>
      </c>
      <c r="Z198" s="2" t="s">
        <v>55</v>
      </c>
      <c r="AA198" s="2" t="s">
        <v>64</v>
      </c>
      <c r="AJ198" s="2" t="s">
        <v>65</v>
      </c>
      <c r="AK198" s="2" t="s">
        <v>66</v>
      </c>
      <c r="AL198" s="2">
        <v>1</v>
      </c>
      <c r="AM198" s="2" t="s">
        <v>1395</v>
      </c>
      <c r="AO198" s="3">
        <v>46086.000000000102</v>
      </c>
      <c r="AP198" s="2" t="s">
        <v>319</v>
      </c>
      <c r="AS198" s="2" t="s">
        <v>320</v>
      </c>
      <c r="AT198" s="2" t="s">
        <v>1369</v>
      </c>
      <c r="AU198" s="2">
        <v>0</v>
      </c>
      <c r="AV198" s="2" t="s">
        <v>73</v>
      </c>
      <c r="AW198" s="2" t="s">
        <v>55</v>
      </c>
      <c r="AX198" s="2" t="s">
        <v>74</v>
      </c>
      <c r="AY198" s="2" t="s">
        <v>55</v>
      </c>
      <c r="AZ198" s="9" t="s">
        <v>1396</v>
      </c>
      <c r="BA198" s="2" t="s">
        <v>55</v>
      </c>
      <c r="BB198" s="2" t="s">
        <v>76</v>
      </c>
      <c r="BC198" s="2" t="s">
        <v>251</v>
      </c>
      <c r="BE198" s="2">
        <v>0</v>
      </c>
      <c r="BF198" s="2" t="s">
        <v>63</v>
      </c>
    </row>
    <row r="199" spans="1:58" ht="45" x14ac:dyDescent="0.25">
      <c r="A199" s="3">
        <v>46106.000000000102</v>
      </c>
      <c r="B199" s="2" t="s">
        <v>52</v>
      </c>
      <c r="C199" s="2" t="s">
        <v>1397</v>
      </c>
      <c r="D199" s="2" t="s">
        <v>54</v>
      </c>
      <c r="E199" s="2" t="s">
        <v>55</v>
      </c>
      <c r="F199" s="2" t="s">
        <v>55</v>
      </c>
      <c r="G199" s="2">
        <v>1</v>
      </c>
      <c r="H199" s="2">
        <v>199</v>
      </c>
      <c r="I199" s="2">
        <v>-503.13</v>
      </c>
      <c r="J199" s="6">
        <f t="shared" si="8"/>
        <v>503.13</v>
      </c>
      <c r="K199" s="2" t="s">
        <v>358</v>
      </c>
      <c r="L199" s="2" t="s">
        <v>1398</v>
      </c>
      <c r="M199" s="2" t="s">
        <v>1263</v>
      </c>
      <c r="N199" s="2" t="s">
        <v>55</v>
      </c>
      <c r="O199" s="2" t="s">
        <v>55</v>
      </c>
      <c r="P199" s="2" t="str">
        <f>+C199</f>
        <v>CO00015</v>
      </c>
      <c r="Q199" s="2" t="s">
        <v>1399</v>
      </c>
      <c r="R199" s="2" t="s">
        <v>625</v>
      </c>
      <c r="S199" s="2" t="s">
        <v>1400</v>
      </c>
      <c r="T199" s="2" t="s">
        <v>62</v>
      </c>
      <c r="U199" s="2" t="s">
        <v>63</v>
      </c>
      <c r="V199" s="3">
        <v>46078.000000000102</v>
      </c>
      <c r="W199" s="2">
        <v>250226</v>
      </c>
      <c r="X199" s="2" t="s">
        <v>55</v>
      </c>
      <c r="Y199" s="2">
        <v>585</v>
      </c>
      <c r="Z199" s="2" t="s">
        <v>55</v>
      </c>
      <c r="AA199" s="2" t="s">
        <v>64</v>
      </c>
      <c r="AJ199" s="2" t="s">
        <v>73</v>
      </c>
      <c r="AK199" s="2" t="s">
        <v>66</v>
      </c>
      <c r="AL199" s="2">
        <v>1</v>
      </c>
      <c r="AM199" s="2" t="s">
        <v>1401</v>
      </c>
      <c r="AO199" s="3">
        <v>46086.000000000102</v>
      </c>
      <c r="AP199" s="2" t="s">
        <v>1402</v>
      </c>
      <c r="AQ199" s="2" t="s">
        <v>364</v>
      </c>
      <c r="AR199" s="2" t="s">
        <v>1403</v>
      </c>
      <c r="AS199" s="2" t="s">
        <v>55</v>
      </c>
      <c r="AT199" s="2" t="s">
        <v>1404</v>
      </c>
      <c r="AU199" s="2">
        <v>0</v>
      </c>
      <c r="AV199" s="2" t="s">
        <v>55</v>
      </c>
      <c r="AW199" s="2" t="s">
        <v>73</v>
      </c>
      <c r="AX199" s="2" t="s">
        <v>74</v>
      </c>
      <c r="AY199" s="2" t="s">
        <v>55</v>
      </c>
      <c r="AZ199" s="9" t="s">
        <v>1405</v>
      </c>
      <c r="BA199" s="2" t="s">
        <v>55</v>
      </c>
      <c r="BB199" s="2" t="s">
        <v>76</v>
      </c>
      <c r="BC199" s="2" t="s">
        <v>77</v>
      </c>
      <c r="BD199" s="3">
        <v>46044.000000000102</v>
      </c>
      <c r="BE199" s="2">
        <v>6</v>
      </c>
      <c r="BF199" s="2" t="s">
        <v>63</v>
      </c>
    </row>
    <row r="200" spans="1:58" ht="45" x14ac:dyDescent="0.25">
      <c r="A200" s="3">
        <v>46085.000000000102</v>
      </c>
      <c r="B200" s="2" t="s">
        <v>52</v>
      </c>
      <c r="C200" s="2" t="s">
        <v>520</v>
      </c>
      <c r="D200" s="2" t="s">
        <v>54</v>
      </c>
      <c r="E200" s="2" t="s">
        <v>55</v>
      </c>
      <c r="F200" s="2" t="s">
        <v>55</v>
      </c>
      <c r="G200" s="2">
        <v>1</v>
      </c>
      <c r="H200" s="2">
        <v>200</v>
      </c>
      <c r="I200" s="2">
        <v>-75.09</v>
      </c>
      <c r="J200" s="6">
        <f t="shared" si="8"/>
        <v>75.09</v>
      </c>
      <c r="K200" s="2" t="s">
        <v>167</v>
      </c>
      <c r="L200" s="2" t="s">
        <v>521</v>
      </c>
      <c r="M200" s="2" t="s">
        <v>55</v>
      </c>
      <c r="N200" s="2" t="s">
        <v>55</v>
      </c>
      <c r="O200" s="2" t="s">
        <v>55</v>
      </c>
      <c r="P200" s="2" t="str">
        <f>+C200</f>
        <v>00145</v>
      </c>
      <c r="Q200" s="2" t="s">
        <v>522</v>
      </c>
      <c r="R200" s="2" t="s">
        <v>58</v>
      </c>
      <c r="S200" s="2" t="s">
        <v>61</v>
      </c>
      <c r="T200" s="2" t="s">
        <v>62</v>
      </c>
      <c r="U200" s="2" t="s">
        <v>63</v>
      </c>
      <c r="V200" s="3">
        <v>46057.000000000102</v>
      </c>
      <c r="W200" s="2">
        <v>428</v>
      </c>
      <c r="X200" s="2" t="s">
        <v>205</v>
      </c>
      <c r="Y200" s="2">
        <v>75.09</v>
      </c>
      <c r="Z200" s="2" t="s">
        <v>55</v>
      </c>
      <c r="AA200" s="2" t="s">
        <v>64</v>
      </c>
      <c r="AJ200" s="2" t="s">
        <v>73</v>
      </c>
      <c r="AK200" s="2" t="s">
        <v>66</v>
      </c>
      <c r="AL200" s="2">
        <v>1</v>
      </c>
      <c r="AM200" s="2" t="s">
        <v>296</v>
      </c>
      <c r="AO200" s="3">
        <v>46086.000000000102</v>
      </c>
      <c r="AP200" s="2" t="s">
        <v>524</v>
      </c>
      <c r="AQ200" s="2" t="s">
        <v>176</v>
      </c>
      <c r="AR200" s="2" t="s">
        <v>525</v>
      </c>
      <c r="AS200" s="2" t="s">
        <v>526</v>
      </c>
      <c r="AT200" s="2" t="s">
        <v>646</v>
      </c>
      <c r="AU200" s="2">
        <v>0</v>
      </c>
      <c r="AV200" s="2" t="s">
        <v>55</v>
      </c>
      <c r="AW200" s="2" t="s">
        <v>73</v>
      </c>
      <c r="AX200" s="2" t="s">
        <v>74</v>
      </c>
      <c r="AY200" s="2" t="s">
        <v>55</v>
      </c>
      <c r="AZ200" s="9" t="s">
        <v>1406</v>
      </c>
      <c r="BA200" s="2" t="s">
        <v>55</v>
      </c>
      <c r="BB200" s="2" t="s">
        <v>76</v>
      </c>
      <c r="BC200" s="2" t="s">
        <v>77</v>
      </c>
      <c r="BD200" s="3">
        <v>46044.000000000102</v>
      </c>
      <c r="BE200" s="2">
        <v>5</v>
      </c>
      <c r="BF200" s="2" t="s">
        <v>63</v>
      </c>
    </row>
    <row r="201" spans="1:58" ht="30" x14ac:dyDescent="0.25">
      <c r="A201" s="3">
        <v>46085.000000000102</v>
      </c>
      <c r="B201" s="2" t="s">
        <v>52</v>
      </c>
      <c r="C201" s="2" t="s">
        <v>520</v>
      </c>
      <c r="D201" s="2" t="s">
        <v>54</v>
      </c>
      <c r="E201" s="2" t="s">
        <v>55</v>
      </c>
      <c r="F201" s="2" t="s">
        <v>55</v>
      </c>
      <c r="G201" s="2">
        <v>1</v>
      </c>
      <c r="H201" s="2">
        <v>201</v>
      </c>
      <c r="I201" s="2">
        <v>-314</v>
      </c>
      <c r="J201" s="6">
        <f t="shared" si="8"/>
        <v>314</v>
      </c>
      <c r="K201" s="2" t="s">
        <v>167</v>
      </c>
      <c r="L201" s="2" t="s">
        <v>521</v>
      </c>
      <c r="M201" s="2" t="s">
        <v>55</v>
      </c>
      <c r="N201" s="2" t="s">
        <v>55</v>
      </c>
      <c r="O201" s="2" t="s">
        <v>55</v>
      </c>
      <c r="P201" s="2" t="str">
        <f>+C201</f>
        <v>00145</v>
      </c>
      <c r="Q201" s="2" t="s">
        <v>522</v>
      </c>
      <c r="R201" s="2" t="s">
        <v>58</v>
      </c>
      <c r="S201" s="2" t="s">
        <v>61</v>
      </c>
      <c r="T201" s="2" t="s">
        <v>62</v>
      </c>
      <c r="U201" s="2" t="s">
        <v>63</v>
      </c>
      <c r="V201" s="3">
        <v>46057.000000000102</v>
      </c>
      <c r="W201" s="2">
        <v>428</v>
      </c>
      <c r="X201" s="2" t="s">
        <v>1097</v>
      </c>
      <c r="Y201" s="2">
        <v>314</v>
      </c>
      <c r="Z201" s="2" t="s">
        <v>55</v>
      </c>
      <c r="AA201" s="2" t="s">
        <v>64</v>
      </c>
      <c r="AJ201" s="2" t="s">
        <v>73</v>
      </c>
      <c r="AK201" s="2" t="s">
        <v>66</v>
      </c>
      <c r="AL201" s="2">
        <v>1</v>
      </c>
      <c r="AM201" s="2" t="s">
        <v>1407</v>
      </c>
      <c r="AO201" s="3">
        <v>46086.000000000102</v>
      </c>
      <c r="AP201" s="2" t="s">
        <v>524</v>
      </c>
      <c r="AQ201" s="2" t="s">
        <v>176</v>
      </c>
      <c r="AR201" s="2" t="s">
        <v>525</v>
      </c>
      <c r="AS201" s="2" t="s">
        <v>526</v>
      </c>
      <c r="AT201" s="2" t="s">
        <v>72</v>
      </c>
      <c r="AU201" s="2">
        <v>0</v>
      </c>
      <c r="AV201" s="2" t="s">
        <v>55</v>
      </c>
      <c r="AW201" s="2" t="s">
        <v>73</v>
      </c>
      <c r="AX201" s="2" t="s">
        <v>74</v>
      </c>
      <c r="AY201" s="2" t="s">
        <v>55</v>
      </c>
      <c r="AZ201" s="9" t="s">
        <v>1408</v>
      </c>
      <c r="BA201" s="2" t="s">
        <v>55</v>
      </c>
      <c r="BB201" s="2" t="s">
        <v>76</v>
      </c>
      <c r="BC201" s="2" t="s">
        <v>77</v>
      </c>
      <c r="BD201" s="3">
        <v>45979.000000000102</v>
      </c>
      <c r="BE201" s="2">
        <v>82</v>
      </c>
      <c r="BF201" s="2" t="s">
        <v>63</v>
      </c>
    </row>
    <row r="202" spans="1:58" ht="45" x14ac:dyDescent="0.25">
      <c r="A202" s="3">
        <v>46103.000000000102</v>
      </c>
      <c r="B202" s="2" t="s">
        <v>52</v>
      </c>
      <c r="C202" s="2" t="s">
        <v>466</v>
      </c>
      <c r="D202" s="2" t="s">
        <v>54</v>
      </c>
      <c r="E202" s="2" t="s">
        <v>55</v>
      </c>
      <c r="F202" s="2" t="s">
        <v>55</v>
      </c>
      <c r="G202" s="2">
        <v>1</v>
      </c>
      <c r="H202" s="2">
        <v>202</v>
      </c>
      <c r="I202" s="2">
        <v>-501.28</v>
      </c>
      <c r="J202" s="6">
        <f t="shared" si="8"/>
        <v>501.28</v>
      </c>
      <c r="K202" s="2" t="s">
        <v>358</v>
      </c>
      <c r="L202" s="2" t="s">
        <v>467</v>
      </c>
      <c r="M202" s="2" t="s">
        <v>333</v>
      </c>
      <c r="N202" s="2" t="s">
        <v>334</v>
      </c>
      <c r="O202" s="2" t="s">
        <v>62</v>
      </c>
      <c r="P202" s="2" t="str">
        <f t="shared" ref="P202:P206" si="9">+C202</f>
        <v>01175</v>
      </c>
      <c r="Q202" s="2" t="s">
        <v>468</v>
      </c>
      <c r="R202" s="2" t="s">
        <v>469</v>
      </c>
      <c r="S202" s="2" t="s">
        <v>470</v>
      </c>
      <c r="T202" s="2" t="s">
        <v>62</v>
      </c>
      <c r="U202" s="2" t="s">
        <v>63</v>
      </c>
      <c r="V202" s="3">
        <v>46073.000000000102</v>
      </c>
      <c r="W202" s="2">
        <v>4</v>
      </c>
      <c r="X202" s="2" t="s">
        <v>55</v>
      </c>
      <c r="Y202" s="2">
        <v>501.28</v>
      </c>
      <c r="Z202" s="2" t="s">
        <v>55</v>
      </c>
      <c r="AA202" s="2" t="s">
        <v>64</v>
      </c>
      <c r="AJ202" s="2" t="s">
        <v>73</v>
      </c>
      <c r="AK202" s="2" t="s">
        <v>66</v>
      </c>
      <c r="AL202" s="2">
        <v>1</v>
      </c>
      <c r="AM202" s="2" t="s">
        <v>1378</v>
      </c>
      <c r="AO202" s="3">
        <v>46086.000000000102</v>
      </c>
      <c r="AP202" s="2" t="s">
        <v>472</v>
      </c>
      <c r="AQ202" s="2" t="s">
        <v>364</v>
      </c>
      <c r="AR202" s="2" t="s">
        <v>473</v>
      </c>
      <c r="AS202" s="2" t="s">
        <v>474</v>
      </c>
      <c r="AT202" s="2" t="s">
        <v>223</v>
      </c>
      <c r="AU202" s="2">
        <v>0</v>
      </c>
      <c r="AV202" s="2" t="s">
        <v>55</v>
      </c>
      <c r="AW202" s="2" t="s">
        <v>73</v>
      </c>
      <c r="AX202" s="2" t="s">
        <v>74</v>
      </c>
      <c r="AY202" s="2" t="s">
        <v>55</v>
      </c>
      <c r="AZ202" s="9" t="s">
        <v>1409</v>
      </c>
      <c r="BA202" s="2" t="s">
        <v>55</v>
      </c>
      <c r="BB202" s="2" t="s">
        <v>76</v>
      </c>
      <c r="BC202" s="2" t="s">
        <v>77</v>
      </c>
      <c r="BD202" s="3">
        <v>45783.000000000102</v>
      </c>
      <c r="BE202" s="2">
        <v>39</v>
      </c>
      <c r="BF202" s="2" t="s">
        <v>63</v>
      </c>
    </row>
    <row r="203" spans="1:58" ht="45" x14ac:dyDescent="0.25">
      <c r="A203" s="3">
        <v>46091.000000000102</v>
      </c>
      <c r="B203" s="2" t="s">
        <v>52</v>
      </c>
      <c r="C203" s="2" t="s">
        <v>466</v>
      </c>
      <c r="D203" s="2" t="s">
        <v>54</v>
      </c>
      <c r="E203" s="2" t="s">
        <v>55</v>
      </c>
      <c r="F203" s="2" t="s">
        <v>55</v>
      </c>
      <c r="G203" s="2">
        <v>1</v>
      </c>
      <c r="H203" s="2">
        <v>203</v>
      </c>
      <c r="I203" s="2">
        <v>-501.28</v>
      </c>
      <c r="J203" s="6">
        <f t="shared" si="8"/>
        <v>501.28</v>
      </c>
      <c r="K203" s="2" t="s">
        <v>358</v>
      </c>
      <c r="L203" s="2" t="s">
        <v>467</v>
      </c>
      <c r="M203" s="2" t="s">
        <v>333</v>
      </c>
      <c r="N203" s="2" t="s">
        <v>334</v>
      </c>
      <c r="O203" s="2" t="s">
        <v>62</v>
      </c>
      <c r="P203" s="2" t="str">
        <f t="shared" si="9"/>
        <v>01175</v>
      </c>
      <c r="Q203" s="2" t="s">
        <v>468</v>
      </c>
      <c r="R203" s="2" t="s">
        <v>469</v>
      </c>
      <c r="S203" s="2" t="s">
        <v>470</v>
      </c>
      <c r="T203" s="2" t="s">
        <v>62</v>
      </c>
      <c r="U203" s="2" t="s">
        <v>63</v>
      </c>
      <c r="V203" s="3">
        <v>46062.000000000102</v>
      </c>
      <c r="W203" s="2">
        <v>3</v>
      </c>
      <c r="X203" s="2" t="s">
        <v>55</v>
      </c>
      <c r="Y203" s="2">
        <v>501.28</v>
      </c>
      <c r="Z203" s="2" t="s">
        <v>55</v>
      </c>
      <c r="AA203" s="2" t="s">
        <v>64</v>
      </c>
      <c r="AJ203" s="2" t="s">
        <v>73</v>
      </c>
      <c r="AK203" s="2" t="s">
        <v>66</v>
      </c>
      <c r="AL203" s="2">
        <v>1</v>
      </c>
      <c r="AM203" s="2" t="s">
        <v>1378</v>
      </c>
      <c r="AO203" s="3">
        <v>46086.000000000102</v>
      </c>
      <c r="AP203" s="2" t="s">
        <v>472</v>
      </c>
      <c r="AQ203" s="2" t="s">
        <v>364</v>
      </c>
      <c r="AR203" s="2" t="s">
        <v>473</v>
      </c>
      <c r="AS203" s="2" t="s">
        <v>474</v>
      </c>
      <c r="AT203" s="2" t="s">
        <v>223</v>
      </c>
      <c r="AU203" s="2">
        <v>0</v>
      </c>
      <c r="AV203" s="2" t="s">
        <v>55</v>
      </c>
      <c r="AW203" s="2" t="s">
        <v>73</v>
      </c>
      <c r="AX203" s="2" t="s">
        <v>74</v>
      </c>
      <c r="AY203" s="2" t="s">
        <v>55</v>
      </c>
      <c r="AZ203" s="9" t="s">
        <v>1410</v>
      </c>
      <c r="BA203" s="2" t="s">
        <v>55</v>
      </c>
      <c r="BB203" s="2" t="s">
        <v>76</v>
      </c>
      <c r="BC203" s="2" t="s">
        <v>77</v>
      </c>
      <c r="BD203" s="3">
        <v>45783.000000000102</v>
      </c>
      <c r="BE203" s="2">
        <v>39</v>
      </c>
      <c r="BF203" s="2" t="s">
        <v>63</v>
      </c>
    </row>
    <row r="204" spans="1:58" ht="30" x14ac:dyDescent="0.25">
      <c r="A204" s="3">
        <v>46085.000000000102</v>
      </c>
      <c r="B204" s="2" t="s">
        <v>52</v>
      </c>
      <c r="C204" s="2" t="s">
        <v>789</v>
      </c>
      <c r="D204" s="2" t="s">
        <v>54</v>
      </c>
      <c r="E204" s="2" t="s">
        <v>55</v>
      </c>
      <c r="F204" s="2" t="s">
        <v>55</v>
      </c>
      <c r="G204" s="2">
        <v>1</v>
      </c>
      <c r="H204" s="2">
        <v>204</v>
      </c>
      <c r="I204" s="2">
        <v>-833.66</v>
      </c>
      <c r="J204" s="6">
        <f t="shared" si="8"/>
        <v>833.66</v>
      </c>
      <c r="K204" s="2" t="s">
        <v>395</v>
      </c>
      <c r="L204" s="2" t="s">
        <v>396</v>
      </c>
      <c r="M204" s="2" t="s">
        <v>397</v>
      </c>
      <c r="N204" s="2" t="s">
        <v>398</v>
      </c>
      <c r="O204" s="2" t="s">
        <v>85</v>
      </c>
      <c r="P204" s="2" t="str">
        <f t="shared" si="9"/>
        <v>00024</v>
      </c>
      <c r="Q204" s="2" t="s">
        <v>790</v>
      </c>
      <c r="R204" s="2" t="s">
        <v>58</v>
      </c>
      <c r="S204" s="2" t="s">
        <v>61</v>
      </c>
      <c r="T204" s="2" t="s">
        <v>62</v>
      </c>
      <c r="U204" s="2" t="s">
        <v>63</v>
      </c>
      <c r="V204" s="3">
        <v>46055.000000000102</v>
      </c>
      <c r="W204" s="2">
        <v>2026</v>
      </c>
      <c r="X204" s="2" t="s">
        <v>223</v>
      </c>
      <c r="Y204" s="2">
        <v>989.66</v>
      </c>
      <c r="Z204" s="2" t="s">
        <v>55</v>
      </c>
      <c r="AA204" s="2" t="s">
        <v>64</v>
      </c>
      <c r="AJ204" s="2" t="s">
        <v>73</v>
      </c>
      <c r="AK204" s="2" t="s">
        <v>66</v>
      </c>
      <c r="AL204" s="2">
        <v>1</v>
      </c>
      <c r="AM204" s="2" t="s">
        <v>1187</v>
      </c>
      <c r="AO204" s="3">
        <v>46086.000000000102</v>
      </c>
      <c r="AP204" s="2" t="s">
        <v>793</v>
      </c>
      <c r="AQ204" s="2" t="s">
        <v>404</v>
      </c>
      <c r="AR204" s="2" t="s">
        <v>405</v>
      </c>
      <c r="AS204" s="2" t="s">
        <v>794</v>
      </c>
      <c r="AT204" s="2" t="s">
        <v>1191</v>
      </c>
      <c r="AU204" s="2">
        <v>0</v>
      </c>
      <c r="AV204" s="2" t="s">
        <v>55</v>
      </c>
      <c r="AW204" s="2" t="s">
        <v>73</v>
      </c>
      <c r="AX204" s="2" t="s">
        <v>74</v>
      </c>
      <c r="AY204" s="2" t="s">
        <v>55</v>
      </c>
      <c r="AZ204" s="9" t="s">
        <v>1411</v>
      </c>
      <c r="BA204" s="2" t="s">
        <v>55</v>
      </c>
      <c r="BB204" s="2" t="s">
        <v>76</v>
      </c>
      <c r="BC204" s="2" t="s">
        <v>77</v>
      </c>
      <c r="BD204" s="3">
        <v>45965.000000000102</v>
      </c>
      <c r="BE204" s="2">
        <v>78</v>
      </c>
      <c r="BF204" s="2" t="s">
        <v>63</v>
      </c>
    </row>
    <row r="205" spans="1:58" ht="45" x14ac:dyDescent="0.25">
      <c r="A205" s="3">
        <v>46113.000000000102</v>
      </c>
      <c r="B205" s="2" t="s">
        <v>52</v>
      </c>
      <c r="C205" s="2" t="s">
        <v>466</v>
      </c>
      <c r="D205" s="2" t="s">
        <v>54</v>
      </c>
      <c r="E205" s="2" t="s">
        <v>55</v>
      </c>
      <c r="F205" s="2" t="s">
        <v>55</v>
      </c>
      <c r="G205" s="2">
        <v>1</v>
      </c>
      <c r="H205" s="2">
        <v>205</v>
      </c>
      <c r="I205" s="2">
        <v>-501.28</v>
      </c>
      <c r="J205" s="6">
        <f t="shared" si="8"/>
        <v>501.28</v>
      </c>
      <c r="K205" s="2" t="s">
        <v>358</v>
      </c>
      <c r="L205" s="2" t="s">
        <v>467</v>
      </c>
      <c r="M205" s="2" t="s">
        <v>333</v>
      </c>
      <c r="N205" s="2" t="s">
        <v>334</v>
      </c>
      <c r="O205" s="2" t="s">
        <v>62</v>
      </c>
      <c r="P205" s="2" t="str">
        <f t="shared" si="9"/>
        <v>01175</v>
      </c>
      <c r="Q205" s="2" t="s">
        <v>468</v>
      </c>
      <c r="R205" s="2" t="s">
        <v>469</v>
      </c>
      <c r="S205" s="2" t="s">
        <v>470</v>
      </c>
      <c r="T205" s="2" t="s">
        <v>62</v>
      </c>
      <c r="U205" s="2" t="s">
        <v>63</v>
      </c>
      <c r="V205" s="3">
        <v>46078.000000000102</v>
      </c>
      <c r="W205" s="2">
        <v>5</v>
      </c>
      <c r="X205" s="2" t="s">
        <v>55</v>
      </c>
      <c r="Y205" s="2">
        <v>501.28</v>
      </c>
      <c r="Z205" s="2" t="s">
        <v>55</v>
      </c>
      <c r="AA205" s="2" t="s">
        <v>64</v>
      </c>
      <c r="AJ205" s="2" t="s">
        <v>73</v>
      </c>
      <c r="AK205" s="2" t="s">
        <v>66</v>
      </c>
      <c r="AL205" s="2">
        <v>1</v>
      </c>
      <c r="AM205" s="2" t="s">
        <v>1378</v>
      </c>
      <c r="AO205" s="3">
        <v>46086.000000000102</v>
      </c>
      <c r="AP205" s="2" t="s">
        <v>472</v>
      </c>
      <c r="AQ205" s="2" t="s">
        <v>364</v>
      </c>
      <c r="AR205" s="2" t="s">
        <v>473</v>
      </c>
      <c r="AS205" s="2" t="s">
        <v>474</v>
      </c>
      <c r="AT205" s="2" t="s">
        <v>223</v>
      </c>
      <c r="AU205" s="2">
        <v>0</v>
      </c>
      <c r="AV205" s="2" t="s">
        <v>55</v>
      </c>
      <c r="AW205" s="2" t="s">
        <v>73</v>
      </c>
      <c r="AX205" s="2" t="s">
        <v>74</v>
      </c>
      <c r="AY205" s="2" t="s">
        <v>55</v>
      </c>
      <c r="AZ205" s="9" t="s">
        <v>1412</v>
      </c>
      <c r="BA205" s="2" t="s">
        <v>55</v>
      </c>
      <c r="BB205" s="2" t="s">
        <v>76</v>
      </c>
      <c r="BC205" s="2" t="s">
        <v>77</v>
      </c>
      <c r="BD205" s="3">
        <v>45783.000000000102</v>
      </c>
      <c r="BE205" s="2">
        <v>39</v>
      </c>
      <c r="BF205" s="2" t="s">
        <v>63</v>
      </c>
    </row>
    <row r="206" spans="1:58" ht="45" x14ac:dyDescent="0.25">
      <c r="A206" s="3">
        <v>46113.000000000102</v>
      </c>
      <c r="B206" s="2" t="s">
        <v>52</v>
      </c>
      <c r="C206" s="2" t="s">
        <v>1413</v>
      </c>
      <c r="D206" s="2" t="s">
        <v>54</v>
      </c>
      <c r="E206" s="2" t="s">
        <v>55</v>
      </c>
      <c r="F206" s="2" t="s">
        <v>55</v>
      </c>
      <c r="G206" s="2">
        <v>1</v>
      </c>
      <c r="H206" s="2">
        <v>206</v>
      </c>
      <c r="I206" s="2">
        <v>-2036.74</v>
      </c>
      <c r="J206" s="6">
        <f t="shared" si="8"/>
        <v>2036.74</v>
      </c>
      <c r="K206" s="2" t="s">
        <v>152</v>
      </c>
      <c r="L206" s="2" t="s">
        <v>1414</v>
      </c>
      <c r="M206" s="2" t="s">
        <v>1415</v>
      </c>
      <c r="N206" s="2" t="s">
        <v>55</v>
      </c>
      <c r="O206" s="2" t="s">
        <v>55</v>
      </c>
      <c r="P206" s="2" t="str">
        <f t="shared" si="9"/>
        <v>00061</v>
      </c>
      <c r="Q206" s="2" t="s">
        <v>1416</v>
      </c>
      <c r="R206" s="2" t="s">
        <v>1417</v>
      </c>
      <c r="S206" s="2" t="s">
        <v>1418</v>
      </c>
      <c r="T206" s="2" t="s">
        <v>62</v>
      </c>
      <c r="U206" s="2" t="s">
        <v>63</v>
      </c>
      <c r="V206" s="3">
        <v>46083.000000000102</v>
      </c>
      <c r="W206" s="2">
        <v>772</v>
      </c>
      <c r="X206" s="2" t="s">
        <v>205</v>
      </c>
      <c r="Y206" s="2">
        <v>2436.1</v>
      </c>
      <c r="Z206" s="2" t="s">
        <v>55</v>
      </c>
      <c r="AA206" s="2" t="s">
        <v>64</v>
      </c>
      <c r="AJ206" s="2" t="s">
        <v>73</v>
      </c>
      <c r="AK206" s="2" t="s">
        <v>66</v>
      </c>
      <c r="AL206" s="2">
        <v>1</v>
      </c>
      <c r="AM206" s="2" t="s">
        <v>1419</v>
      </c>
      <c r="AO206" s="3">
        <v>46086.000000000102</v>
      </c>
      <c r="AP206" s="2" t="s">
        <v>1420</v>
      </c>
      <c r="AQ206" s="2" t="s">
        <v>162</v>
      </c>
      <c r="AR206" s="2" t="s">
        <v>1421</v>
      </c>
      <c r="AS206" s="2" t="s">
        <v>1422</v>
      </c>
      <c r="AT206" s="2" t="s">
        <v>1386</v>
      </c>
      <c r="AU206" s="2">
        <v>0</v>
      </c>
      <c r="AV206" s="2" t="s">
        <v>55</v>
      </c>
      <c r="AW206" s="2" t="s">
        <v>73</v>
      </c>
      <c r="AX206" s="2" t="s">
        <v>74</v>
      </c>
      <c r="AY206" s="2" t="s">
        <v>55</v>
      </c>
      <c r="AZ206" s="9" t="s">
        <v>1423</v>
      </c>
      <c r="BA206" s="2" t="s">
        <v>55</v>
      </c>
      <c r="BB206" s="2" t="s">
        <v>76</v>
      </c>
      <c r="BC206" s="2" t="s">
        <v>77</v>
      </c>
      <c r="BD206" s="3">
        <v>45783.000000000102</v>
      </c>
      <c r="BE206" s="2">
        <v>39</v>
      </c>
      <c r="BF206" s="2" t="s">
        <v>63</v>
      </c>
    </row>
    <row r="207" spans="1:58" ht="30" x14ac:dyDescent="0.25">
      <c r="A207" s="3">
        <v>46087.000000000102</v>
      </c>
      <c r="B207" s="2" t="s">
        <v>52</v>
      </c>
      <c r="C207" s="2" t="s">
        <v>1424</v>
      </c>
      <c r="D207" s="2" t="s">
        <v>54</v>
      </c>
      <c r="E207" s="2" t="s">
        <v>55</v>
      </c>
      <c r="F207" s="2" t="s">
        <v>55</v>
      </c>
      <c r="G207" s="2">
        <v>1</v>
      </c>
      <c r="H207" s="2">
        <v>207</v>
      </c>
      <c r="I207" s="2">
        <v>-1026</v>
      </c>
      <c r="J207" s="6">
        <f t="shared" si="8"/>
        <v>1026</v>
      </c>
      <c r="K207" s="2" t="s">
        <v>167</v>
      </c>
      <c r="L207" s="2" t="s">
        <v>1425</v>
      </c>
      <c r="M207" s="2" t="s">
        <v>1426</v>
      </c>
      <c r="N207" s="2" t="s">
        <v>1427</v>
      </c>
      <c r="O207" s="2" t="s">
        <v>1428</v>
      </c>
      <c r="P207" s="2" t="s">
        <v>1429</v>
      </c>
      <c r="Q207" s="2" t="s">
        <v>1430</v>
      </c>
      <c r="R207" s="2" t="s">
        <v>1431</v>
      </c>
      <c r="S207" s="2" t="s">
        <v>1432</v>
      </c>
      <c r="T207" s="2" t="s">
        <v>1428</v>
      </c>
      <c r="U207" s="2" t="s">
        <v>63</v>
      </c>
      <c r="V207" s="3">
        <v>46059.000000000102</v>
      </c>
      <c r="W207" s="2">
        <v>5801339</v>
      </c>
      <c r="X207" s="2" t="s">
        <v>55</v>
      </c>
      <c r="Y207" s="2">
        <v>1026</v>
      </c>
      <c r="Z207" s="2" t="s">
        <v>55</v>
      </c>
      <c r="AA207" s="2" t="s">
        <v>64</v>
      </c>
      <c r="AJ207" s="2" t="s">
        <v>65</v>
      </c>
      <c r="AK207" s="2" t="s">
        <v>66</v>
      </c>
      <c r="AL207" s="2">
        <v>1</v>
      </c>
      <c r="AM207" s="2" t="s">
        <v>498</v>
      </c>
      <c r="AO207" s="3">
        <v>46086.000000000102</v>
      </c>
      <c r="AP207" s="2" t="s">
        <v>1433</v>
      </c>
      <c r="AQ207" s="2" t="s">
        <v>176</v>
      </c>
      <c r="AR207" s="2" t="s">
        <v>1434</v>
      </c>
      <c r="AS207" s="2" t="s">
        <v>1435</v>
      </c>
      <c r="AT207" s="2" t="s">
        <v>72</v>
      </c>
      <c r="AU207" s="2">
        <v>0</v>
      </c>
      <c r="AV207" s="2" t="s">
        <v>55</v>
      </c>
      <c r="AW207" s="2" t="s">
        <v>73</v>
      </c>
      <c r="AX207" s="2" t="s">
        <v>74</v>
      </c>
      <c r="AY207" s="2" t="s">
        <v>55</v>
      </c>
      <c r="AZ207" s="9" t="s">
        <v>1436</v>
      </c>
      <c r="BA207" s="2" t="s">
        <v>55</v>
      </c>
      <c r="BB207" s="2" t="s">
        <v>76</v>
      </c>
      <c r="BC207" s="2" t="s">
        <v>121</v>
      </c>
      <c r="BD207" s="3">
        <v>46058.000000000102</v>
      </c>
      <c r="BE207" s="2">
        <v>2</v>
      </c>
      <c r="BF207" s="2" t="s">
        <v>63</v>
      </c>
    </row>
    <row r="208" spans="1:58" ht="30" x14ac:dyDescent="0.25">
      <c r="A208" s="3">
        <v>46090.000000000102</v>
      </c>
      <c r="B208" s="2" t="s">
        <v>52</v>
      </c>
      <c r="C208" s="2" t="s">
        <v>580</v>
      </c>
      <c r="D208" s="2" t="s">
        <v>54</v>
      </c>
      <c r="E208" s="2" t="s">
        <v>55</v>
      </c>
      <c r="F208" s="2" t="s">
        <v>55</v>
      </c>
      <c r="G208" s="2">
        <v>1</v>
      </c>
      <c r="H208" s="2">
        <v>208</v>
      </c>
      <c r="I208" s="2">
        <v>-236.71</v>
      </c>
      <c r="J208" s="6">
        <f t="shared" si="8"/>
        <v>236.71</v>
      </c>
      <c r="K208" s="2" t="s">
        <v>167</v>
      </c>
      <c r="L208" s="2" t="s">
        <v>581</v>
      </c>
      <c r="M208" s="2" t="s">
        <v>337</v>
      </c>
      <c r="N208" s="2" t="s">
        <v>338</v>
      </c>
      <c r="O208" s="2" t="s">
        <v>62</v>
      </c>
      <c r="P208" s="2" t="s">
        <v>582</v>
      </c>
      <c r="Q208" s="2" t="s">
        <v>336</v>
      </c>
      <c r="R208" s="2" t="s">
        <v>337</v>
      </c>
      <c r="S208" s="2" t="s">
        <v>338</v>
      </c>
      <c r="T208" s="2" t="s">
        <v>62</v>
      </c>
      <c r="U208" s="2" t="s">
        <v>63</v>
      </c>
      <c r="V208" s="3">
        <v>46052.000000000102</v>
      </c>
      <c r="W208" s="2">
        <v>1</v>
      </c>
      <c r="X208" s="2" t="s">
        <v>583</v>
      </c>
      <c r="Y208" s="2">
        <v>236.71</v>
      </c>
      <c r="Z208" s="2" t="s">
        <v>55</v>
      </c>
      <c r="AA208" s="2" t="s">
        <v>64</v>
      </c>
      <c r="AJ208" s="2" t="s">
        <v>65</v>
      </c>
      <c r="AK208" s="2" t="s">
        <v>66</v>
      </c>
      <c r="AL208" s="2">
        <v>1</v>
      </c>
      <c r="AM208" s="2" t="s">
        <v>1437</v>
      </c>
      <c r="AO208" s="3">
        <v>46086.000000000102</v>
      </c>
      <c r="AP208" s="2" t="s">
        <v>585</v>
      </c>
      <c r="AQ208" s="2" t="s">
        <v>176</v>
      </c>
      <c r="AR208" s="2" t="s">
        <v>586</v>
      </c>
      <c r="AS208" s="2" t="s">
        <v>585</v>
      </c>
      <c r="AT208" s="2" t="s">
        <v>321</v>
      </c>
      <c r="AU208" s="2">
        <v>0</v>
      </c>
      <c r="AV208" s="2" t="s">
        <v>55</v>
      </c>
      <c r="AW208" s="2" t="s">
        <v>73</v>
      </c>
      <c r="AX208" s="2" t="s">
        <v>74</v>
      </c>
      <c r="AY208" s="2" t="s">
        <v>55</v>
      </c>
      <c r="AZ208" s="9" t="s">
        <v>1438</v>
      </c>
      <c r="BA208" s="2" t="s">
        <v>55</v>
      </c>
      <c r="BB208" s="2" t="s">
        <v>76</v>
      </c>
      <c r="BC208" s="2" t="s">
        <v>1439</v>
      </c>
      <c r="BD208" s="3">
        <v>45992.000000000102</v>
      </c>
      <c r="BE208" s="2">
        <v>91</v>
      </c>
      <c r="BF208" s="2" t="s">
        <v>63</v>
      </c>
    </row>
    <row r="209" spans="1:58" ht="45" x14ac:dyDescent="0.25">
      <c r="A209" s="3">
        <v>46090.000000000102</v>
      </c>
      <c r="B209" s="2" t="s">
        <v>52</v>
      </c>
      <c r="C209" s="2" t="s">
        <v>580</v>
      </c>
      <c r="D209" s="2" t="s">
        <v>54</v>
      </c>
      <c r="E209" s="2" t="s">
        <v>55</v>
      </c>
      <c r="F209" s="2" t="s">
        <v>55</v>
      </c>
      <c r="G209" s="2">
        <v>1</v>
      </c>
      <c r="H209" s="2">
        <v>209</v>
      </c>
      <c r="I209" s="2">
        <v>-28357.05</v>
      </c>
      <c r="J209" s="6">
        <f t="shared" si="8"/>
        <v>28357.05</v>
      </c>
      <c r="K209" s="2" t="s">
        <v>167</v>
      </c>
      <c r="L209" s="2" t="s">
        <v>581</v>
      </c>
      <c r="M209" s="2" t="s">
        <v>337</v>
      </c>
      <c r="N209" s="2" t="s">
        <v>338</v>
      </c>
      <c r="O209" s="2" t="s">
        <v>62</v>
      </c>
      <c r="P209" s="2" t="s">
        <v>582</v>
      </c>
      <c r="Q209" s="2" t="s">
        <v>336</v>
      </c>
      <c r="R209" s="2" t="s">
        <v>337</v>
      </c>
      <c r="S209" s="2" t="s">
        <v>338</v>
      </c>
      <c r="T209" s="2" t="s">
        <v>62</v>
      </c>
      <c r="U209" s="2" t="s">
        <v>63</v>
      </c>
      <c r="V209" s="3">
        <v>46052.000000000102</v>
      </c>
      <c r="W209" s="2">
        <v>2</v>
      </c>
      <c r="X209" s="2" t="s">
        <v>583</v>
      </c>
      <c r="Y209" s="2">
        <v>28357.05</v>
      </c>
      <c r="Z209" s="2" t="s">
        <v>55</v>
      </c>
      <c r="AA209" s="2" t="s">
        <v>64</v>
      </c>
      <c r="AJ209" s="2" t="s">
        <v>65</v>
      </c>
      <c r="AK209" s="2" t="s">
        <v>66</v>
      </c>
      <c r="AL209" s="2">
        <v>1</v>
      </c>
      <c r="AM209" s="2" t="s">
        <v>1440</v>
      </c>
      <c r="AO209" s="3">
        <v>46086.000000000102</v>
      </c>
      <c r="AP209" s="2" t="s">
        <v>585</v>
      </c>
      <c r="AQ209" s="2" t="s">
        <v>176</v>
      </c>
      <c r="AR209" s="2" t="s">
        <v>586</v>
      </c>
      <c r="AS209" s="2" t="s">
        <v>585</v>
      </c>
      <c r="AT209" s="2" t="s">
        <v>501</v>
      </c>
      <c r="AU209" s="2">
        <v>0</v>
      </c>
      <c r="AV209" s="2" t="s">
        <v>55</v>
      </c>
      <c r="AW209" s="2" t="s">
        <v>73</v>
      </c>
      <c r="AX209" s="2" t="s">
        <v>74</v>
      </c>
      <c r="AY209" s="2" t="s">
        <v>55</v>
      </c>
      <c r="AZ209" s="9" t="s">
        <v>1441</v>
      </c>
      <c r="BA209" s="2" t="s">
        <v>55</v>
      </c>
      <c r="BB209" s="2" t="s">
        <v>76</v>
      </c>
      <c r="BC209" s="2" t="s">
        <v>1439</v>
      </c>
      <c r="BD209" s="3">
        <v>45992.000000000102</v>
      </c>
      <c r="BE209" s="2">
        <v>91</v>
      </c>
      <c r="BF209" s="2" t="s">
        <v>63</v>
      </c>
    </row>
    <row r="210" spans="1:58" ht="45" x14ac:dyDescent="0.25">
      <c r="A210" s="3">
        <v>46096.000000000102</v>
      </c>
      <c r="B210" s="2" t="s">
        <v>52</v>
      </c>
      <c r="C210" s="2" t="s">
        <v>1442</v>
      </c>
      <c r="D210" s="2" t="s">
        <v>54</v>
      </c>
      <c r="E210" s="2" t="s">
        <v>55</v>
      </c>
      <c r="F210" s="2" t="s">
        <v>55</v>
      </c>
      <c r="G210" s="2">
        <v>1</v>
      </c>
      <c r="H210" s="2">
        <v>210</v>
      </c>
      <c r="I210" s="2">
        <v>-926.93</v>
      </c>
      <c r="J210" s="6">
        <f t="shared" si="8"/>
        <v>926.93</v>
      </c>
      <c r="K210" s="2" t="s">
        <v>79</v>
      </c>
      <c r="L210" s="2" t="s">
        <v>1443</v>
      </c>
      <c r="M210" s="2" t="s">
        <v>625</v>
      </c>
      <c r="N210" s="2" t="s">
        <v>55</v>
      </c>
      <c r="O210" s="2" t="s">
        <v>55</v>
      </c>
      <c r="P210" s="2" t="str">
        <f>+C210</f>
        <v>01163</v>
      </c>
      <c r="Q210" s="2" t="s">
        <v>1444</v>
      </c>
      <c r="R210" s="2" t="s">
        <v>625</v>
      </c>
      <c r="S210" s="2" t="s">
        <v>1445</v>
      </c>
      <c r="T210" s="2" t="s">
        <v>62</v>
      </c>
      <c r="U210" s="2" t="s">
        <v>63</v>
      </c>
      <c r="V210" s="3">
        <v>46066.000000000102</v>
      </c>
      <c r="W210" s="2">
        <v>7</v>
      </c>
      <c r="X210" s="2" t="s">
        <v>802</v>
      </c>
      <c r="Y210" s="2">
        <v>926.93</v>
      </c>
      <c r="Z210" s="2" t="s">
        <v>55</v>
      </c>
      <c r="AA210" s="2" t="s">
        <v>64</v>
      </c>
      <c r="AJ210" s="2" t="s">
        <v>73</v>
      </c>
      <c r="AK210" s="2" t="s">
        <v>66</v>
      </c>
      <c r="AL210" s="2">
        <v>1</v>
      </c>
      <c r="AM210" s="2" t="s">
        <v>1446</v>
      </c>
      <c r="AO210" s="3">
        <v>46093.000000000102</v>
      </c>
      <c r="AP210" s="2" t="s">
        <v>1447</v>
      </c>
      <c r="AQ210" s="2" t="s">
        <v>89</v>
      </c>
      <c r="AR210" s="2" t="s">
        <v>1448</v>
      </c>
      <c r="AS210" s="2" t="s">
        <v>1449</v>
      </c>
      <c r="AT210" s="2" t="s">
        <v>1450</v>
      </c>
      <c r="AU210" s="2">
        <v>0</v>
      </c>
      <c r="AV210" s="2" t="s">
        <v>55</v>
      </c>
      <c r="AW210" s="2" t="s">
        <v>73</v>
      </c>
      <c r="AX210" s="2" t="s">
        <v>74</v>
      </c>
      <c r="AY210" s="2" t="s">
        <v>55</v>
      </c>
      <c r="AZ210" s="9" t="s">
        <v>1451</v>
      </c>
      <c r="BA210" s="2" t="s">
        <v>55</v>
      </c>
      <c r="BB210" s="2" t="s">
        <v>76</v>
      </c>
      <c r="BC210" s="2" t="s">
        <v>77</v>
      </c>
      <c r="BD210" s="3">
        <v>45916.000000000102</v>
      </c>
      <c r="BE210" s="2">
        <v>67</v>
      </c>
      <c r="BF210" s="2" t="s">
        <v>63</v>
      </c>
    </row>
    <row r="211" spans="1:58" ht="30" x14ac:dyDescent="0.25">
      <c r="A211" s="3">
        <v>46096.000000000102</v>
      </c>
      <c r="B211" s="2" t="s">
        <v>52</v>
      </c>
      <c r="C211" s="2" t="s">
        <v>1452</v>
      </c>
      <c r="D211" s="2" t="s">
        <v>54</v>
      </c>
      <c r="E211" s="2" t="s">
        <v>55</v>
      </c>
      <c r="F211" s="2" t="s">
        <v>55</v>
      </c>
      <c r="G211" s="2">
        <v>1</v>
      </c>
      <c r="H211" s="2">
        <v>211</v>
      </c>
      <c r="I211" s="2">
        <v>-1122.94</v>
      </c>
      <c r="J211" s="6">
        <f t="shared" si="8"/>
        <v>1122.94</v>
      </c>
      <c r="K211" s="2" t="s">
        <v>1174</v>
      </c>
      <c r="L211" s="2" t="s">
        <v>1453</v>
      </c>
      <c r="M211" s="2" t="s">
        <v>303</v>
      </c>
      <c r="N211" s="2" t="s">
        <v>55</v>
      </c>
      <c r="O211" s="2" t="s">
        <v>55</v>
      </c>
      <c r="P211" s="2" t="s">
        <v>1454</v>
      </c>
      <c r="Q211" s="2" t="s">
        <v>1455</v>
      </c>
      <c r="R211" s="2" t="s">
        <v>1456</v>
      </c>
      <c r="S211" s="2" t="s">
        <v>84</v>
      </c>
      <c r="T211" s="2" t="s">
        <v>85</v>
      </c>
      <c r="U211" s="2" t="s">
        <v>63</v>
      </c>
      <c r="V211" s="3">
        <v>46066.000000000102</v>
      </c>
      <c r="W211" s="2">
        <v>2247</v>
      </c>
      <c r="X211" s="2" t="s">
        <v>1457</v>
      </c>
      <c r="Y211" s="2">
        <v>1122.94</v>
      </c>
      <c r="Z211" s="2" t="s">
        <v>55</v>
      </c>
      <c r="AA211" s="2" t="s">
        <v>64</v>
      </c>
      <c r="AJ211" s="2" t="s">
        <v>65</v>
      </c>
      <c r="AK211" s="2" t="s">
        <v>66</v>
      </c>
      <c r="AL211" s="2">
        <v>1</v>
      </c>
      <c r="AM211" s="2" t="s">
        <v>1458</v>
      </c>
      <c r="AO211" s="3">
        <v>46093.000000000102</v>
      </c>
      <c r="AP211" s="2" t="s">
        <v>1459</v>
      </c>
      <c r="AQ211" s="2" t="s">
        <v>1179</v>
      </c>
      <c r="AR211" s="2" t="s">
        <v>1460</v>
      </c>
      <c r="AS211" s="2" t="s">
        <v>1459</v>
      </c>
      <c r="AT211" s="2" t="s">
        <v>438</v>
      </c>
      <c r="AU211" s="2">
        <v>0</v>
      </c>
      <c r="AV211" s="2" t="s">
        <v>55</v>
      </c>
      <c r="AW211" s="2" t="s">
        <v>73</v>
      </c>
      <c r="AX211" s="2" t="s">
        <v>74</v>
      </c>
      <c r="AY211" s="2" t="s">
        <v>55</v>
      </c>
      <c r="AZ211" s="9" t="s">
        <v>1461</v>
      </c>
      <c r="BA211" s="2" t="s">
        <v>55</v>
      </c>
      <c r="BB211" s="2" t="s">
        <v>76</v>
      </c>
      <c r="BC211" s="2" t="s">
        <v>77</v>
      </c>
      <c r="BD211" s="3">
        <v>45993.000000000102</v>
      </c>
      <c r="BE211" s="2">
        <v>85</v>
      </c>
      <c r="BF211" s="2" t="s">
        <v>63</v>
      </c>
    </row>
    <row r="212" spans="1:58" ht="30" x14ac:dyDescent="0.25">
      <c r="A212" s="3">
        <v>46092.000000000102</v>
      </c>
      <c r="B212" s="2" t="s">
        <v>52</v>
      </c>
      <c r="C212" s="2" t="s">
        <v>580</v>
      </c>
      <c r="D212" s="2" t="s">
        <v>54</v>
      </c>
      <c r="E212" s="2" t="s">
        <v>55</v>
      </c>
      <c r="F212" s="2" t="s">
        <v>55</v>
      </c>
      <c r="G212" s="2">
        <v>1</v>
      </c>
      <c r="H212" s="2">
        <v>212</v>
      </c>
      <c r="I212" s="2">
        <v>-21834.48</v>
      </c>
      <c r="J212" s="6">
        <f t="shared" si="8"/>
        <v>21834.48</v>
      </c>
      <c r="K212" s="2" t="s">
        <v>167</v>
      </c>
      <c r="L212" s="2" t="s">
        <v>581</v>
      </c>
      <c r="M212" s="2" t="s">
        <v>337</v>
      </c>
      <c r="N212" s="2" t="s">
        <v>338</v>
      </c>
      <c r="O212" s="2" t="s">
        <v>62</v>
      </c>
      <c r="P212" s="2" t="s">
        <v>582</v>
      </c>
      <c r="Q212" s="2" t="s">
        <v>336</v>
      </c>
      <c r="R212" s="2" t="s">
        <v>337</v>
      </c>
      <c r="S212" s="2" t="s">
        <v>338</v>
      </c>
      <c r="T212" s="2" t="s">
        <v>62</v>
      </c>
      <c r="U212" s="2" t="s">
        <v>63</v>
      </c>
      <c r="V212" s="3">
        <v>46055.000000000102</v>
      </c>
      <c r="W212" s="2">
        <v>3</v>
      </c>
      <c r="X212" s="2" t="s">
        <v>583</v>
      </c>
      <c r="Y212" s="2">
        <v>21834.48</v>
      </c>
      <c r="Z212" s="2" t="s">
        <v>55</v>
      </c>
      <c r="AA212" s="2" t="s">
        <v>64</v>
      </c>
      <c r="AJ212" s="2" t="s">
        <v>65</v>
      </c>
      <c r="AK212" s="2" t="s">
        <v>66</v>
      </c>
      <c r="AL212" s="2">
        <v>1</v>
      </c>
      <c r="AM212" s="2" t="s">
        <v>1462</v>
      </c>
      <c r="AO212" s="3">
        <v>46093.000000000102</v>
      </c>
      <c r="AP212" s="2" t="s">
        <v>585</v>
      </c>
      <c r="AQ212" s="2" t="s">
        <v>176</v>
      </c>
      <c r="AR212" s="2" t="s">
        <v>586</v>
      </c>
      <c r="AS212" s="2" t="s">
        <v>585</v>
      </c>
      <c r="AT212" s="2" t="s">
        <v>851</v>
      </c>
      <c r="AU212" s="2">
        <v>0</v>
      </c>
      <c r="AV212" s="2" t="s">
        <v>55</v>
      </c>
      <c r="AW212" s="2" t="s">
        <v>73</v>
      </c>
      <c r="AX212" s="2" t="s">
        <v>74</v>
      </c>
      <c r="AY212" s="2" t="s">
        <v>55</v>
      </c>
      <c r="AZ212" s="9" t="s">
        <v>1463</v>
      </c>
      <c r="BA212" s="2" t="s">
        <v>55</v>
      </c>
      <c r="BB212" s="2" t="s">
        <v>76</v>
      </c>
      <c r="BC212" s="2" t="s">
        <v>77</v>
      </c>
      <c r="BD212" s="3">
        <v>45992.000000000102</v>
      </c>
      <c r="BE212" s="2">
        <v>91</v>
      </c>
      <c r="BF212" s="2" t="s">
        <v>63</v>
      </c>
    </row>
    <row r="213" spans="1:58" ht="45" x14ac:dyDescent="0.25">
      <c r="A213" s="3">
        <v>46091.000000000102</v>
      </c>
      <c r="B213" s="2" t="s">
        <v>52</v>
      </c>
      <c r="C213" s="2" t="s">
        <v>1464</v>
      </c>
      <c r="D213" s="2" t="s">
        <v>54</v>
      </c>
      <c r="E213" s="2" t="s">
        <v>55</v>
      </c>
      <c r="F213" s="2" t="s">
        <v>55</v>
      </c>
      <c r="G213" s="2">
        <v>1</v>
      </c>
      <c r="H213" s="2">
        <v>213</v>
      </c>
      <c r="I213" s="2">
        <v>-1200</v>
      </c>
      <c r="J213" s="6">
        <f t="shared" si="8"/>
        <v>1200</v>
      </c>
      <c r="K213" s="2" t="s">
        <v>290</v>
      </c>
      <c r="L213" s="2" t="s">
        <v>1465</v>
      </c>
      <c r="M213" s="2" t="s">
        <v>303</v>
      </c>
      <c r="N213" s="2" t="s">
        <v>55</v>
      </c>
      <c r="O213" s="2" t="s">
        <v>55</v>
      </c>
      <c r="P213" s="2" t="s">
        <v>1466</v>
      </c>
      <c r="Q213" s="2" t="s">
        <v>1467</v>
      </c>
      <c r="R213" s="2" t="s">
        <v>303</v>
      </c>
      <c r="S213" s="2" t="s">
        <v>84</v>
      </c>
      <c r="T213" s="2" t="s">
        <v>85</v>
      </c>
      <c r="U213" s="2" t="s">
        <v>63</v>
      </c>
      <c r="V213" s="3">
        <v>46063.000000000102</v>
      </c>
      <c r="W213" s="2">
        <v>1260005</v>
      </c>
      <c r="X213" s="2" t="s">
        <v>1468</v>
      </c>
      <c r="Y213" s="2">
        <v>1200</v>
      </c>
      <c r="Z213" s="2" t="s">
        <v>55</v>
      </c>
      <c r="AA213" s="2" t="s">
        <v>64</v>
      </c>
      <c r="AJ213" s="2" t="s">
        <v>65</v>
      </c>
      <c r="AK213" s="2" t="s">
        <v>66</v>
      </c>
      <c r="AL213" s="2">
        <v>1</v>
      </c>
      <c r="AM213" s="2" t="s">
        <v>1469</v>
      </c>
      <c r="AO213" s="3">
        <v>46093.000000000102</v>
      </c>
      <c r="AP213" s="2" t="s">
        <v>1470</v>
      </c>
      <c r="AQ213" s="2" t="s">
        <v>297</v>
      </c>
      <c r="AR213" s="2" t="s">
        <v>309</v>
      </c>
      <c r="AS213" s="2" t="s">
        <v>1470</v>
      </c>
      <c r="AT213" s="2" t="s">
        <v>72</v>
      </c>
      <c r="AU213" s="2">
        <v>0</v>
      </c>
      <c r="AV213" s="2" t="s">
        <v>55</v>
      </c>
      <c r="AW213" s="2" t="s">
        <v>73</v>
      </c>
      <c r="AX213" s="2" t="s">
        <v>74</v>
      </c>
      <c r="AY213" s="2" t="s">
        <v>55</v>
      </c>
      <c r="AZ213" s="9" t="s">
        <v>1471</v>
      </c>
      <c r="BA213" s="2" t="s">
        <v>55</v>
      </c>
      <c r="BB213" s="2" t="s">
        <v>76</v>
      </c>
      <c r="BC213" s="2" t="s">
        <v>77</v>
      </c>
      <c r="BD213" s="3">
        <v>45994.000000000102</v>
      </c>
      <c r="BE213" s="2">
        <v>86</v>
      </c>
      <c r="BF213" s="2" t="s">
        <v>63</v>
      </c>
    </row>
    <row r="214" spans="1:58" x14ac:dyDescent="0.25">
      <c r="A214" s="3">
        <v>46121.000000000102</v>
      </c>
      <c r="B214" s="2" t="s">
        <v>52</v>
      </c>
      <c r="C214" s="2" t="s">
        <v>282</v>
      </c>
      <c r="D214" s="2" t="s">
        <v>54</v>
      </c>
      <c r="E214" s="2" t="s">
        <v>55</v>
      </c>
      <c r="F214" s="2" t="s">
        <v>55</v>
      </c>
      <c r="G214" s="2">
        <v>1</v>
      </c>
      <c r="H214" s="2">
        <v>214</v>
      </c>
      <c r="I214" s="2">
        <v>-255</v>
      </c>
      <c r="J214" s="6">
        <f t="shared" si="8"/>
        <v>255</v>
      </c>
      <c r="P214" s="2" t="s">
        <v>283</v>
      </c>
      <c r="Q214" s="2" t="s">
        <v>284</v>
      </c>
      <c r="R214" s="2" t="s">
        <v>285</v>
      </c>
      <c r="S214" s="2" t="s">
        <v>112</v>
      </c>
      <c r="T214" s="2" t="s">
        <v>113</v>
      </c>
      <c r="U214" s="2" t="s">
        <v>63</v>
      </c>
      <c r="V214" s="3">
        <v>46090.000000000102</v>
      </c>
      <c r="W214" s="2">
        <v>2</v>
      </c>
      <c r="X214" s="2" t="s">
        <v>1013</v>
      </c>
      <c r="Y214" s="2">
        <v>255</v>
      </c>
      <c r="Z214" s="2" t="s">
        <v>55</v>
      </c>
      <c r="AA214" s="2" t="s">
        <v>64</v>
      </c>
      <c r="AJ214" s="2" t="s">
        <v>65</v>
      </c>
      <c r="AK214" s="2" t="s">
        <v>66</v>
      </c>
      <c r="AL214" s="2">
        <v>1</v>
      </c>
      <c r="AM214" s="2" t="s">
        <v>286</v>
      </c>
      <c r="AO214" s="3">
        <v>46093.000000000102</v>
      </c>
      <c r="AP214" s="2" t="s">
        <v>287</v>
      </c>
      <c r="AS214" s="2" t="s">
        <v>55</v>
      </c>
      <c r="AT214" s="2" t="s">
        <v>72</v>
      </c>
      <c r="AU214" s="2">
        <v>0</v>
      </c>
      <c r="AV214" s="2" t="s">
        <v>55</v>
      </c>
      <c r="AW214" s="2" t="s">
        <v>73</v>
      </c>
      <c r="AX214" s="2" t="s">
        <v>74</v>
      </c>
      <c r="AY214" s="2" t="s">
        <v>55</v>
      </c>
      <c r="AZ214" s="9" t="s">
        <v>1472</v>
      </c>
      <c r="BA214" s="2" t="s">
        <v>55</v>
      </c>
      <c r="BB214" s="2" t="s">
        <v>76</v>
      </c>
      <c r="BC214" s="2" t="s">
        <v>251</v>
      </c>
      <c r="BE214" s="2">
        <v>0</v>
      </c>
      <c r="BF214" s="2" t="s">
        <v>63</v>
      </c>
    </row>
    <row r="215" spans="1:58" ht="45" x14ac:dyDescent="0.25">
      <c r="A215" s="3">
        <v>46103.000000000102</v>
      </c>
      <c r="B215" s="2" t="s">
        <v>52</v>
      </c>
      <c r="C215" s="2" t="s">
        <v>1473</v>
      </c>
      <c r="D215" s="2" t="s">
        <v>54</v>
      </c>
      <c r="E215" s="2" t="s">
        <v>55</v>
      </c>
      <c r="F215" s="2" t="s">
        <v>55</v>
      </c>
      <c r="G215" s="2">
        <v>1</v>
      </c>
      <c r="H215" s="2">
        <v>215</v>
      </c>
      <c r="I215" s="2">
        <v>-189.04</v>
      </c>
      <c r="J215" s="6">
        <f t="shared" si="8"/>
        <v>189.04</v>
      </c>
      <c r="K215" s="2" t="s">
        <v>1474</v>
      </c>
      <c r="L215" s="2" t="s">
        <v>1475</v>
      </c>
      <c r="M215" s="2" t="s">
        <v>370</v>
      </c>
      <c r="N215" s="2" t="s">
        <v>55</v>
      </c>
      <c r="O215" s="2" t="s">
        <v>55</v>
      </c>
      <c r="P215" s="2" t="s">
        <v>1476</v>
      </c>
      <c r="Q215" s="2" t="s">
        <v>1477</v>
      </c>
      <c r="R215" s="2" t="s">
        <v>1202</v>
      </c>
      <c r="S215" s="2" t="s">
        <v>84</v>
      </c>
      <c r="T215" s="2" t="s">
        <v>85</v>
      </c>
      <c r="U215" s="2" t="s">
        <v>63</v>
      </c>
      <c r="V215" s="3">
        <v>46073.000000000102</v>
      </c>
      <c r="W215" s="2">
        <v>1010991899</v>
      </c>
      <c r="X215" s="2" t="s">
        <v>55</v>
      </c>
      <c r="Y215" s="2">
        <v>189.04</v>
      </c>
      <c r="Z215" s="2" t="s">
        <v>55</v>
      </c>
      <c r="AA215" s="2" t="s">
        <v>64</v>
      </c>
      <c r="AJ215" s="2" t="s">
        <v>65</v>
      </c>
      <c r="AK215" s="2" t="s">
        <v>66</v>
      </c>
      <c r="AL215" s="2">
        <v>1</v>
      </c>
      <c r="AM215" s="2" t="s">
        <v>1478</v>
      </c>
      <c r="AO215" s="3">
        <v>46100.000000000102</v>
      </c>
      <c r="AP215" s="2" t="s">
        <v>1479</v>
      </c>
      <c r="AQ215" s="2" t="s">
        <v>1480</v>
      </c>
      <c r="AR215" s="2" t="s">
        <v>309</v>
      </c>
      <c r="AS215" s="2" t="s">
        <v>1481</v>
      </c>
      <c r="AT215" s="2" t="s">
        <v>485</v>
      </c>
      <c r="AU215" s="2">
        <v>0</v>
      </c>
      <c r="AV215" s="2" t="s">
        <v>55</v>
      </c>
      <c r="AW215" s="2" t="s">
        <v>73</v>
      </c>
      <c r="AX215" s="2" t="s">
        <v>74</v>
      </c>
      <c r="AY215" s="2" t="s">
        <v>55</v>
      </c>
      <c r="AZ215" s="9" t="s">
        <v>1482</v>
      </c>
      <c r="BA215" s="2" t="s">
        <v>55</v>
      </c>
      <c r="BB215" s="2" t="s">
        <v>76</v>
      </c>
      <c r="BC215" s="2" t="s">
        <v>77</v>
      </c>
      <c r="BD215" s="3">
        <v>45180.000000000102</v>
      </c>
      <c r="BE215" s="2">
        <v>46</v>
      </c>
      <c r="BF215" s="2" t="s">
        <v>63</v>
      </c>
    </row>
    <row r="216" spans="1:58" ht="45" x14ac:dyDescent="0.25">
      <c r="A216" s="3">
        <v>46104.000000000102</v>
      </c>
      <c r="B216" s="2" t="s">
        <v>52</v>
      </c>
      <c r="C216" s="2" t="s">
        <v>637</v>
      </c>
      <c r="D216" s="2" t="s">
        <v>54</v>
      </c>
      <c r="E216" s="2" t="s">
        <v>55</v>
      </c>
      <c r="F216" s="2" t="s">
        <v>55</v>
      </c>
      <c r="G216" s="2">
        <v>1</v>
      </c>
      <c r="H216" s="2">
        <v>216</v>
      </c>
      <c r="I216" s="2">
        <v>-1608.09</v>
      </c>
      <c r="J216" s="6">
        <f t="shared" si="8"/>
        <v>1608.09</v>
      </c>
      <c r="K216" s="2" t="s">
        <v>638</v>
      </c>
      <c r="L216" s="2" t="s">
        <v>639</v>
      </c>
      <c r="M216" s="2" t="s">
        <v>640</v>
      </c>
      <c r="N216" s="2" t="s">
        <v>55</v>
      </c>
      <c r="O216" s="2" t="s">
        <v>55</v>
      </c>
      <c r="P216" s="2" t="s">
        <v>641</v>
      </c>
      <c r="Q216" s="2" t="s">
        <v>110</v>
      </c>
      <c r="R216" s="2" t="s">
        <v>111</v>
      </c>
      <c r="S216" s="2" t="s">
        <v>112</v>
      </c>
      <c r="T216" s="2" t="s">
        <v>113</v>
      </c>
      <c r="U216" s="2" t="s">
        <v>63</v>
      </c>
      <c r="V216" s="3">
        <v>46072.000000000102</v>
      </c>
      <c r="W216" s="2">
        <v>407</v>
      </c>
      <c r="X216" s="2" t="s">
        <v>55</v>
      </c>
      <c r="Y216" s="2">
        <v>1608.09</v>
      </c>
      <c r="Z216" s="2" t="s">
        <v>55</v>
      </c>
      <c r="AA216" s="2" t="s">
        <v>64</v>
      </c>
      <c r="AJ216" s="2" t="s">
        <v>65</v>
      </c>
      <c r="AK216" s="2" t="s">
        <v>66</v>
      </c>
      <c r="AL216" s="2">
        <v>1</v>
      </c>
      <c r="AM216" s="2" t="s">
        <v>642</v>
      </c>
      <c r="AO216" s="3">
        <v>46100.000000000102</v>
      </c>
      <c r="AP216" s="2" t="s">
        <v>643</v>
      </c>
      <c r="AQ216" s="2" t="s">
        <v>644</v>
      </c>
      <c r="AR216" s="2" t="s">
        <v>645</v>
      </c>
      <c r="AS216" s="2" t="s">
        <v>643</v>
      </c>
      <c r="AT216" s="2" t="s">
        <v>646</v>
      </c>
      <c r="AU216" s="2">
        <v>0</v>
      </c>
      <c r="AV216" s="2" t="s">
        <v>55</v>
      </c>
      <c r="AW216" s="2" t="s">
        <v>73</v>
      </c>
      <c r="AX216" s="2" t="s">
        <v>74</v>
      </c>
      <c r="AY216" s="2" t="s">
        <v>55</v>
      </c>
      <c r="AZ216" s="9" t="s">
        <v>1483</v>
      </c>
      <c r="BA216" s="2" t="s">
        <v>55</v>
      </c>
      <c r="BB216" s="2" t="s">
        <v>76</v>
      </c>
      <c r="BC216" s="2" t="s">
        <v>1484</v>
      </c>
      <c r="BD216" s="3">
        <v>44617.000000000102</v>
      </c>
      <c r="BE216" s="2">
        <v>7</v>
      </c>
      <c r="BF216" s="2" t="s">
        <v>63</v>
      </c>
    </row>
    <row r="217" spans="1:58" ht="30" x14ac:dyDescent="0.25">
      <c r="A217" s="3">
        <v>46104.000000000102</v>
      </c>
      <c r="B217" s="2" t="s">
        <v>52</v>
      </c>
      <c r="C217" s="2" t="s">
        <v>637</v>
      </c>
      <c r="D217" s="2" t="s">
        <v>54</v>
      </c>
      <c r="E217" s="2" t="s">
        <v>55</v>
      </c>
      <c r="F217" s="2" t="s">
        <v>55</v>
      </c>
      <c r="G217" s="2">
        <v>1</v>
      </c>
      <c r="H217" s="2">
        <v>217</v>
      </c>
      <c r="I217" s="2">
        <v>-84.5</v>
      </c>
      <c r="J217" s="6">
        <f t="shared" si="8"/>
        <v>84.5</v>
      </c>
      <c r="K217" s="2" t="s">
        <v>638</v>
      </c>
      <c r="L217" s="2" t="s">
        <v>639</v>
      </c>
      <c r="M217" s="2" t="s">
        <v>640</v>
      </c>
      <c r="N217" s="2" t="s">
        <v>55</v>
      </c>
      <c r="O217" s="2" t="s">
        <v>55</v>
      </c>
      <c r="P217" s="2" t="s">
        <v>641</v>
      </c>
      <c r="Q217" s="2" t="s">
        <v>110</v>
      </c>
      <c r="R217" s="2" t="s">
        <v>111</v>
      </c>
      <c r="S217" s="2" t="s">
        <v>112</v>
      </c>
      <c r="T217" s="2" t="s">
        <v>113</v>
      </c>
      <c r="U217" s="2" t="s">
        <v>63</v>
      </c>
      <c r="V217" s="3">
        <v>46072.000000000102</v>
      </c>
      <c r="W217" s="2">
        <v>408</v>
      </c>
      <c r="X217" s="2" t="s">
        <v>55</v>
      </c>
      <c r="Y217" s="2">
        <v>84.5</v>
      </c>
      <c r="Z217" s="2" t="s">
        <v>55</v>
      </c>
      <c r="AA217" s="2" t="s">
        <v>64</v>
      </c>
      <c r="AJ217" s="2" t="s">
        <v>65</v>
      </c>
      <c r="AK217" s="2" t="s">
        <v>66</v>
      </c>
      <c r="AL217" s="2">
        <v>1</v>
      </c>
      <c r="AM217" s="2" t="s">
        <v>649</v>
      </c>
      <c r="AO217" s="3">
        <v>46100.000000000102</v>
      </c>
      <c r="AP217" s="2" t="s">
        <v>643</v>
      </c>
      <c r="AQ217" s="2" t="s">
        <v>644</v>
      </c>
      <c r="AR217" s="2" t="s">
        <v>645</v>
      </c>
      <c r="AS217" s="2" t="s">
        <v>643</v>
      </c>
      <c r="AT217" s="2" t="s">
        <v>324</v>
      </c>
      <c r="AU217" s="2">
        <v>0</v>
      </c>
      <c r="AV217" s="2" t="s">
        <v>55</v>
      </c>
      <c r="AW217" s="2" t="s">
        <v>73</v>
      </c>
      <c r="AX217" s="2" t="s">
        <v>74</v>
      </c>
      <c r="AY217" s="2" t="s">
        <v>55</v>
      </c>
      <c r="AZ217" s="9" t="s">
        <v>1485</v>
      </c>
      <c r="BA217" s="2" t="s">
        <v>55</v>
      </c>
      <c r="BB217" s="2" t="s">
        <v>76</v>
      </c>
      <c r="BC217" s="2" t="s">
        <v>1484</v>
      </c>
      <c r="BD217" s="3">
        <v>44617.000000000102</v>
      </c>
      <c r="BE217" s="2">
        <v>7</v>
      </c>
      <c r="BF217" s="2" t="s">
        <v>63</v>
      </c>
    </row>
    <row r="218" spans="1:58" ht="30" x14ac:dyDescent="0.25">
      <c r="A218" s="3">
        <v>46129.000000000102</v>
      </c>
      <c r="B218" s="2" t="s">
        <v>52</v>
      </c>
      <c r="C218" s="2" t="s">
        <v>1486</v>
      </c>
      <c r="D218" s="2" t="s">
        <v>54</v>
      </c>
      <c r="E218" s="2" t="s">
        <v>55</v>
      </c>
      <c r="F218" s="2" t="s">
        <v>55</v>
      </c>
      <c r="G218" s="2">
        <v>1</v>
      </c>
      <c r="H218" s="2">
        <v>218</v>
      </c>
      <c r="I218" s="2">
        <v>-520</v>
      </c>
      <c r="J218" s="6">
        <f t="shared" si="8"/>
        <v>520</v>
      </c>
      <c r="K218" s="2" t="s">
        <v>167</v>
      </c>
      <c r="L218" s="2" t="s">
        <v>226</v>
      </c>
      <c r="M218" s="2" t="s">
        <v>227</v>
      </c>
      <c r="N218" s="2" t="s">
        <v>228</v>
      </c>
      <c r="O218" s="2" t="s">
        <v>62</v>
      </c>
      <c r="P218" s="2" t="str">
        <f>+C218</f>
        <v>01232</v>
      </c>
      <c r="Q218" s="2" t="s">
        <v>1487</v>
      </c>
      <c r="R218" s="2" t="s">
        <v>337</v>
      </c>
      <c r="S218" s="2" t="s">
        <v>338</v>
      </c>
      <c r="T218" s="2" t="s">
        <v>62</v>
      </c>
      <c r="U218" s="2" t="s">
        <v>63</v>
      </c>
      <c r="V218" s="3">
        <v>46098.000000000102</v>
      </c>
      <c r="W218" s="2">
        <v>15</v>
      </c>
      <c r="X218" s="2" t="s">
        <v>1013</v>
      </c>
      <c r="Y218" s="2">
        <v>520</v>
      </c>
      <c r="Z218" s="2" t="s">
        <v>55</v>
      </c>
      <c r="AA218" s="2" t="s">
        <v>64</v>
      </c>
      <c r="AJ218" s="2" t="s">
        <v>73</v>
      </c>
      <c r="AK218" s="2" t="s">
        <v>66</v>
      </c>
      <c r="AL218" s="2">
        <v>1</v>
      </c>
      <c r="AM218" s="2" t="s">
        <v>914</v>
      </c>
      <c r="AO218" s="3">
        <v>46100.000000000102</v>
      </c>
      <c r="AP218" s="2" t="s">
        <v>1488</v>
      </c>
      <c r="AQ218" s="2" t="s">
        <v>176</v>
      </c>
      <c r="AR218" s="2" t="s">
        <v>234</v>
      </c>
      <c r="AS218" s="2" t="s">
        <v>55</v>
      </c>
      <c r="AT218" s="2" t="s">
        <v>72</v>
      </c>
      <c r="AU218" s="2">
        <v>0</v>
      </c>
      <c r="AV218" s="2" t="s">
        <v>55</v>
      </c>
      <c r="AW218" s="2" t="s">
        <v>73</v>
      </c>
      <c r="AX218" s="2" t="s">
        <v>74</v>
      </c>
      <c r="AY218" s="2" t="s">
        <v>55</v>
      </c>
      <c r="AZ218" s="9" t="s">
        <v>1489</v>
      </c>
      <c r="BA218" s="2" t="s">
        <v>55</v>
      </c>
      <c r="BB218" s="2" t="s">
        <v>76</v>
      </c>
      <c r="BC218" s="2" t="s">
        <v>251</v>
      </c>
      <c r="BE218" s="2">
        <v>0</v>
      </c>
      <c r="BF218" s="2" t="s">
        <v>63</v>
      </c>
    </row>
    <row r="219" spans="1:58" ht="30" x14ac:dyDescent="0.25">
      <c r="A219" s="3">
        <v>46129.000000000102</v>
      </c>
      <c r="B219" s="2" t="s">
        <v>52</v>
      </c>
      <c r="C219" s="2" t="s">
        <v>1490</v>
      </c>
      <c r="D219" s="2" t="s">
        <v>54</v>
      </c>
      <c r="E219" s="2" t="s">
        <v>55</v>
      </c>
      <c r="F219" s="2" t="s">
        <v>55</v>
      </c>
      <c r="G219" s="2">
        <v>1</v>
      </c>
      <c r="H219" s="2">
        <v>219</v>
      </c>
      <c r="I219" s="2">
        <v>-520</v>
      </c>
      <c r="J219" s="6">
        <f t="shared" si="8"/>
        <v>520</v>
      </c>
      <c r="K219" s="2" t="s">
        <v>79</v>
      </c>
      <c r="L219" s="2" t="s">
        <v>55</v>
      </c>
      <c r="M219" s="2" t="s">
        <v>55</v>
      </c>
      <c r="N219" s="2" t="s">
        <v>55</v>
      </c>
      <c r="O219" s="2" t="s">
        <v>55</v>
      </c>
      <c r="P219" s="2" t="s">
        <v>1491</v>
      </c>
      <c r="Q219" s="2" t="s">
        <v>1492</v>
      </c>
      <c r="R219" s="2" t="s">
        <v>1493</v>
      </c>
      <c r="S219" s="2" t="s">
        <v>1494</v>
      </c>
      <c r="T219" s="2" t="s">
        <v>62</v>
      </c>
      <c r="U219" s="2" t="s">
        <v>63</v>
      </c>
      <c r="V219" s="3">
        <v>46098.000000000102</v>
      </c>
      <c r="W219" s="2">
        <v>33</v>
      </c>
      <c r="X219" s="2" t="s">
        <v>1013</v>
      </c>
      <c r="Y219" s="2">
        <v>520</v>
      </c>
      <c r="Z219" s="2" t="s">
        <v>55</v>
      </c>
      <c r="AA219" s="2" t="s">
        <v>64</v>
      </c>
      <c r="AJ219" s="2" t="s">
        <v>65</v>
      </c>
      <c r="AK219" s="2" t="s">
        <v>66</v>
      </c>
      <c r="AL219" s="2">
        <v>1</v>
      </c>
      <c r="AM219" s="2" t="s">
        <v>914</v>
      </c>
      <c r="AO219" s="3">
        <v>46100.000000000102</v>
      </c>
      <c r="AP219" s="2" t="s">
        <v>1495</v>
      </c>
      <c r="AQ219" s="2" t="s">
        <v>89</v>
      </c>
      <c r="AR219" s="2" t="s">
        <v>414</v>
      </c>
      <c r="AS219" s="2" t="s">
        <v>1495</v>
      </c>
      <c r="AT219" s="2" t="s">
        <v>72</v>
      </c>
      <c r="AU219" s="2">
        <v>0</v>
      </c>
      <c r="AV219" s="2" t="s">
        <v>55</v>
      </c>
      <c r="AW219" s="2" t="s">
        <v>73</v>
      </c>
      <c r="AX219" s="2" t="s">
        <v>74</v>
      </c>
      <c r="AY219" s="2" t="s">
        <v>55</v>
      </c>
      <c r="AZ219" s="9" t="s">
        <v>1489</v>
      </c>
      <c r="BA219" s="2" t="s">
        <v>55</v>
      </c>
      <c r="BB219" s="2" t="s">
        <v>76</v>
      </c>
      <c r="BC219" s="2" t="s">
        <v>251</v>
      </c>
      <c r="BE219" s="2">
        <v>0</v>
      </c>
      <c r="BF219" s="2" t="s">
        <v>63</v>
      </c>
    </row>
    <row r="220" spans="1:58" ht="30" x14ac:dyDescent="0.25">
      <c r="A220" s="3">
        <v>46129.000000000102</v>
      </c>
      <c r="B220" s="2" t="s">
        <v>52</v>
      </c>
      <c r="C220" s="2" t="s">
        <v>1496</v>
      </c>
      <c r="D220" s="2" t="s">
        <v>54</v>
      </c>
      <c r="E220" s="2" t="s">
        <v>55</v>
      </c>
      <c r="F220" s="2" t="s">
        <v>55</v>
      </c>
      <c r="G220" s="2">
        <v>1</v>
      </c>
      <c r="H220" s="2">
        <v>220</v>
      </c>
      <c r="I220" s="2">
        <v>-520</v>
      </c>
      <c r="J220" s="6">
        <f t="shared" si="8"/>
        <v>520</v>
      </c>
      <c r="K220" s="2" t="s">
        <v>1497</v>
      </c>
      <c r="L220" s="2" t="s">
        <v>1498</v>
      </c>
      <c r="M220" s="2" t="s">
        <v>854</v>
      </c>
      <c r="N220" s="2" t="s">
        <v>1499</v>
      </c>
      <c r="O220" s="2" t="s">
        <v>62</v>
      </c>
      <c r="P220" s="2" t="s">
        <v>1500</v>
      </c>
      <c r="Q220" s="2" t="s">
        <v>1501</v>
      </c>
      <c r="R220" s="2" t="s">
        <v>854</v>
      </c>
      <c r="S220" s="2" t="s">
        <v>1499</v>
      </c>
      <c r="T220" s="2" t="s">
        <v>62</v>
      </c>
      <c r="U220" s="2" t="s">
        <v>63</v>
      </c>
      <c r="V220" s="3">
        <v>46098.000000000102</v>
      </c>
      <c r="W220" s="2">
        <v>36</v>
      </c>
      <c r="X220" s="2" t="s">
        <v>1013</v>
      </c>
      <c r="Y220" s="2">
        <v>520</v>
      </c>
      <c r="Z220" s="2" t="s">
        <v>55</v>
      </c>
      <c r="AA220" s="2" t="s">
        <v>64</v>
      </c>
      <c r="AJ220" s="2" t="s">
        <v>65</v>
      </c>
      <c r="AK220" s="2" t="s">
        <v>66</v>
      </c>
      <c r="AL220" s="2">
        <v>1</v>
      </c>
      <c r="AM220" s="2" t="s">
        <v>914</v>
      </c>
      <c r="AO220" s="3">
        <v>46100.000000000102</v>
      </c>
      <c r="AP220" s="2" t="s">
        <v>1502</v>
      </c>
      <c r="AQ220" s="2" t="s">
        <v>1503</v>
      </c>
      <c r="AR220" s="2" t="s">
        <v>1504</v>
      </c>
      <c r="AS220" s="2" t="s">
        <v>1502</v>
      </c>
      <c r="AT220" s="2" t="s">
        <v>72</v>
      </c>
      <c r="AU220" s="2">
        <v>0</v>
      </c>
      <c r="AV220" s="2" t="s">
        <v>55</v>
      </c>
      <c r="AW220" s="2" t="s">
        <v>73</v>
      </c>
      <c r="AX220" s="2" t="s">
        <v>74</v>
      </c>
      <c r="AY220" s="2" t="s">
        <v>55</v>
      </c>
      <c r="AZ220" s="9" t="s">
        <v>1489</v>
      </c>
      <c r="BA220" s="2" t="s">
        <v>55</v>
      </c>
      <c r="BB220" s="2" t="s">
        <v>76</v>
      </c>
      <c r="BC220" s="2" t="s">
        <v>251</v>
      </c>
      <c r="BE220" s="2">
        <v>0</v>
      </c>
      <c r="BF220" s="2" t="s">
        <v>63</v>
      </c>
    </row>
    <row r="221" spans="1:58" ht="30" x14ac:dyDescent="0.25">
      <c r="A221" s="3">
        <v>46129.000000000102</v>
      </c>
      <c r="B221" s="2" t="s">
        <v>52</v>
      </c>
      <c r="C221" s="2" t="s">
        <v>1505</v>
      </c>
      <c r="D221" s="2" t="s">
        <v>54</v>
      </c>
      <c r="E221" s="2" t="s">
        <v>55</v>
      </c>
      <c r="F221" s="2" t="s">
        <v>55</v>
      </c>
      <c r="G221" s="2">
        <v>1</v>
      </c>
      <c r="H221" s="2">
        <v>221</v>
      </c>
      <c r="I221" s="2">
        <v>-520</v>
      </c>
      <c r="J221" s="6">
        <f t="shared" si="8"/>
        <v>520</v>
      </c>
      <c r="K221" s="2" t="s">
        <v>79</v>
      </c>
      <c r="L221" s="2" t="s">
        <v>94</v>
      </c>
      <c r="M221" s="2" t="s">
        <v>95</v>
      </c>
      <c r="N221" s="2" t="s">
        <v>61</v>
      </c>
      <c r="O221" s="2" t="s">
        <v>62</v>
      </c>
      <c r="P221" s="2" t="s">
        <v>1506</v>
      </c>
      <c r="Q221" s="2" t="s">
        <v>1507</v>
      </c>
      <c r="R221" s="2" t="s">
        <v>58</v>
      </c>
      <c r="S221" s="2" t="s">
        <v>61</v>
      </c>
      <c r="T221" s="2" t="s">
        <v>62</v>
      </c>
      <c r="U221" s="2" t="s">
        <v>63</v>
      </c>
      <c r="V221" s="3">
        <v>46098.000000000102</v>
      </c>
      <c r="W221" s="2">
        <v>223</v>
      </c>
      <c r="X221" s="2" t="s">
        <v>244</v>
      </c>
      <c r="Y221" s="2">
        <v>520</v>
      </c>
      <c r="Z221" s="2" t="s">
        <v>55</v>
      </c>
      <c r="AA221" s="2" t="s">
        <v>64</v>
      </c>
      <c r="AJ221" s="2" t="s">
        <v>65</v>
      </c>
      <c r="AK221" s="2" t="s">
        <v>66</v>
      </c>
      <c r="AL221" s="2">
        <v>1</v>
      </c>
      <c r="AM221" s="2" t="s">
        <v>914</v>
      </c>
      <c r="AO221" s="3">
        <v>46100.000000000102</v>
      </c>
      <c r="AP221" s="2" t="s">
        <v>1508</v>
      </c>
      <c r="AQ221" s="2" t="s">
        <v>89</v>
      </c>
      <c r="AR221" s="2" t="s">
        <v>102</v>
      </c>
      <c r="AS221" s="2" t="s">
        <v>1508</v>
      </c>
      <c r="AT221" s="2" t="s">
        <v>72</v>
      </c>
      <c r="AU221" s="2">
        <v>0</v>
      </c>
      <c r="AV221" s="2" t="s">
        <v>55</v>
      </c>
      <c r="AW221" s="2" t="s">
        <v>73</v>
      </c>
      <c r="AX221" s="2" t="s">
        <v>74</v>
      </c>
      <c r="AY221" s="2" t="s">
        <v>55</v>
      </c>
      <c r="AZ221" s="9" t="s">
        <v>1489</v>
      </c>
      <c r="BA221" s="2" t="s">
        <v>55</v>
      </c>
      <c r="BB221" s="2" t="s">
        <v>76</v>
      </c>
      <c r="BC221" s="2" t="s">
        <v>251</v>
      </c>
      <c r="BE221" s="2">
        <v>0</v>
      </c>
      <c r="BF221" s="2" t="s">
        <v>63</v>
      </c>
    </row>
    <row r="222" spans="1:58" ht="30" x14ac:dyDescent="0.25">
      <c r="A222" s="3">
        <v>46086.000000000102</v>
      </c>
      <c r="B222" s="2" t="s">
        <v>52</v>
      </c>
      <c r="C222" s="2" t="s">
        <v>312</v>
      </c>
      <c r="D222" s="2" t="s">
        <v>54</v>
      </c>
      <c r="E222" s="2" t="s">
        <v>55</v>
      </c>
      <c r="F222" s="2" t="s">
        <v>55</v>
      </c>
      <c r="G222" s="2">
        <v>1</v>
      </c>
      <c r="H222" s="2">
        <v>222</v>
      </c>
      <c r="I222" s="2">
        <v>-1.3</v>
      </c>
      <c r="J222" s="6">
        <f t="shared" si="8"/>
        <v>1.3</v>
      </c>
      <c r="P222" s="2" t="s">
        <v>79</v>
      </c>
      <c r="Q222" s="2" t="s">
        <v>313</v>
      </c>
      <c r="R222" s="2" t="s">
        <v>314</v>
      </c>
      <c r="S222" s="2" t="s">
        <v>315</v>
      </c>
      <c r="T222" s="2" t="s">
        <v>316</v>
      </c>
      <c r="U222" s="2" t="s">
        <v>63</v>
      </c>
      <c r="V222" s="3">
        <v>46086.000000000102</v>
      </c>
      <c r="W222" s="2">
        <v>50326</v>
      </c>
      <c r="X222" s="2" t="s">
        <v>55</v>
      </c>
      <c r="Y222" s="2">
        <v>1.3</v>
      </c>
      <c r="Z222" s="2" t="s">
        <v>55</v>
      </c>
      <c r="AA222" s="2" t="s">
        <v>64</v>
      </c>
      <c r="AJ222" s="2" t="s">
        <v>65</v>
      </c>
      <c r="AK222" s="2" t="s">
        <v>66</v>
      </c>
      <c r="AL222" s="2">
        <v>1</v>
      </c>
      <c r="AM222" s="2" t="s">
        <v>561</v>
      </c>
      <c r="AO222" s="3">
        <v>46100.000000000102</v>
      </c>
      <c r="AP222" s="2" t="s">
        <v>319</v>
      </c>
      <c r="AS222" s="2" t="s">
        <v>320</v>
      </c>
      <c r="AT222" s="2" t="s">
        <v>546</v>
      </c>
      <c r="AU222" s="2">
        <v>0</v>
      </c>
      <c r="AV222" s="2" t="s">
        <v>73</v>
      </c>
      <c r="AW222" s="2" t="s">
        <v>55</v>
      </c>
      <c r="AX222" s="2" t="s">
        <v>74</v>
      </c>
      <c r="AY222" s="2" t="s">
        <v>55</v>
      </c>
      <c r="AZ222" s="9" t="s">
        <v>1509</v>
      </c>
      <c r="BA222" s="2" t="s">
        <v>55</v>
      </c>
      <c r="BB222" s="2" t="s">
        <v>76</v>
      </c>
      <c r="BC222" s="2" t="s">
        <v>251</v>
      </c>
      <c r="BE222" s="2">
        <v>0</v>
      </c>
      <c r="BF222" s="2" t="s">
        <v>63</v>
      </c>
    </row>
    <row r="223" spans="1:58" ht="45" x14ac:dyDescent="0.25">
      <c r="A223" s="3">
        <v>46097.000000000102</v>
      </c>
      <c r="B223" s="2" t="s">
        <v>52</v>
      </c>
      <c r="C223" s="2" t="s">
        <v>731</v>
      </c>
      <c r="D223" s="2" t="s">
        <v>54</v>
      </c>
      <c r="E223" s="2" t="s">
        <v>55</v>
      </c>
      <c r="F223" s="2" t="s">
        <v>55</v>
      </c>
      <c r="G223" s="2">
        <v>1</v>
      </c>
      <c r="H223" s="2">
        <v>223</v>
      </c>
      <c r="I223" s="2">
        <v>-35842.93</v>
      </c>
      <c r="J223" s="6">
        <f t="shared" si="8"/>
        <v>35842.93</v>
      </c>
      <c r="P223" s="2" t="s">
        <v>732</v>
      </c>
      <c r="Q223" s="2" t="s">
        <v>55</v>
      </c>
      <c r="R223" s="2" t="s">
        <v>55</v>
      </c>
      <c r="S223" s="2" t="s">
        <v>55</v>
      </c>
      <c r="T223" s="2" t="s">
        <v>55</v>
      </c>
      <c r="U223" s="2" t="s">
        <v>63</v>
      </c>
      <c r="V223" s="3">
        <v>46097.000000000102</v>
      </c>
      <c r="W223" s="2">
        <v>2</v>
      </c>
      <c r="X223" s="2" t="s">
        <v>1013</v>
      </c>
      <c r="Y223" s="2">
        <v>35842.93</v>
      </c>
      <c r="Z223" s="2" t="s">
        <v>55</v>
      </c>
      <c r="AA223" s="2" t="s">
        <v>64</v>
      </c>
      <c r="AJ223" s="2" t="s">
        <v>65</v>
      </c>
      <c r="AK223" s="2" t="s">
        <v>66</v>
      </c>
      <c r="AL223" s="2">
        <v>1</v>
      </c>
      <c r="AM223" s="2" t="s">
        <v>1510</v>
      </c>
      <c r="AO223" s="3">
        <v>46100.000000000102</v>
      </c>
      <c r="AP223" s="2" t="s">
        <v>55</v>
      </c>
      <c r="AS223" s="2" t="s">
        <v>55</v>
      </c>
      <c r="AT223" s="2" t="s">
        <v>1450</v>
      </c>
      <c r="AU223" s="2">
        <v>0</v>
      </c>
      <c r="AV223" s="2" t="s">
        <v>73</v>
      </c>
      <c r="AW223" s="2" t="s">
        <v>55</v>
      </c>
      <c r="AX223" s="2" t="s">
        <v>74</v>
      </c>
      <c r="AY223" s="2" t="s">
        <v>55</v>
      </c>
      <c r="AZ223" s="9" t="s">
        <v>1511</v>
      </c>
      <c r="BA223" s="2" t="s">
        <v>55</v>
      </c>
      <c r="BB223" s="2" t="s">
        <v>76</v>
      </c>
      <c r="BC223" s="2" t="s">
        <v>251</v>
      </c>
      <c r="BE223" s="2">
        <v>0</v>
      </c>
      <c r="BF223" s="2" t="s">
        <v>63</v>
      </c>
    </row>
    <row r="224" spans="1:58" ht="30" x14ac:dyDescent="0.25">
      <c r="A224" s="3">
        <v>46091.000000000102</v>
      </c>
      <c r="B224" s="2" t="s">
        <v>52</v>
      </c>
      <c r="C224" s="2" t="s">
        <v>312</v>
      </c>
      <c r="D224" s="2" t="s">
        <v>54</v>
      </c>
      <c r="E224" s="2" t="s">
        <v>55</v>
      </c>
      <c r="F224" s="2" t="s">
        <v>55</v>
      </c>
      <c r="G224" s="2">
        <v>1</v>
      </c>
      <c r="H224" s="2">
        <v>224</v>
      </c>
      <c r="I224" s="2">
        <v>-7.1</v>
      </c>
      <c r="J224" s="6">
        <f t="shared" si="8"/>
        <v>7.1</v>
      </c>
      <c r="P224" s="2" t="s">
        <v>79</v>
      </c>
      <c r="Q224" s="2" t="s">
        <v>313</v>
      </c>
      <c r="R224" s="2" t="s">
        <v>314</v>
      </c>
      <c r="S224" s="2" t="s">
        <v>315</v>
      </c>
      <c r="T224" s="2" t="s">
        <v>316</v>
      </c>
      <c r="U224" s="2" t="s">
        <v>63</v>
      </c>
      <c r="V224" s="3">
        <v>46091.000000000102</v>
      </c>
      <c r="W224" s="2">
        <v>953</v>
      </c>
      <c r="X224" s="2" t="s">
        <v>317</v>
      </c>
      <c r="Y224" s="2">
        <v>7.1</v>
      </c>
      <c r="Z224" s="2" t="s">
        <v>55</v>
      </c>
      <c r="AA224" s="2" t="s">
        <v>64</v>
      </c>
      <c r="AJ224" s="2" t="s">
        <v>65</v>
      </c>
      <c r="AK224" s="2" t="s">
        <v>66</v>
      </c>
      <c r="AL224" s="2">
        <v>1</v>
      </c>
      <c r="AM224" s="2" t="s">
        <v>1512</v>
      </c>
      <c r="AO224" s="3">
        <v>46100.000000000102</v>
      </c>
      <c r="AP224" s="2" t="s">
        <v>319</v>
      </c>
      <c r="AS224" s="2" t="s">
        <v>320</v>
      </c>
      <c r="AT224" s="2" t="s">
        <v>276</v>
      </c>
      <c r="AU224" s="2">
        <v>0</v>
      </c>
      <c r="AV224" s="2" t="s">
        <v>73</v>
      </c>
      <c r="AW224" s="2" t="s">
        <v>55</v>
      </c>
      <c r="AX224" s="2" t="s">
        <v>74</v>
      </c>
      <c r="AY224" s="2" t="s">
        <v>55</v>
      </c>
      <c r="AZ224" s="9" t="s">
        <v>1513</v>
      </c>
      <c r="BA224" s="2" t="s">
        <v>55</v>
      </c>
      <c r="BB224" s="2" t="s">
        <v>76</v>
      </c>
      <c r="BC224" s="2" t="s">
        <v>251</v>
      </c>
      <c r="BE224" s="2">
        <v>0</v>
      </c>
      <c r="BF224" s="2" t="s">
        <v>63</v>
      </c>
    </row>
    <row r="225" spans="1:58" ht="30" x14ac:dyDescent="0.25">
      <c r="A225" s="3">
        <v>46091.000000000102</v>
      </c>
      <c r="B225" s="2" t="s">
        <v>52</v>
      </c>
      <c r="C225" s="2" t="s">
        <v>312</v>
      </c>
      <c r="D225" s="2" t="s">
        <v>54</v>
      </c>
      <c r="E225" s="2" t="s">
        <v>55</v>
      </c>
      <c r="F225" s="2" t="s">
        <v>55</v>
      </c>
      <c r="G225" s="2">
        <v>1</v>
      </c>
      <c r="H225" s="2">
        <v>225</v>
      </c>
      <c r="I225" s="2">
        <v>-28.24</v>
      </c>
      <c r="J225" s="6">
        <f t="shared" si="8"/>
        <v>28.24</v>
      </c>
      <c r="P225" s="2" t="s">
        <v>79</v>
      </c>
      <c r="Q225" s="2" t="s">
        <v>313</v>
      </c>
      <c r="R225" s="2" t="s">
        <v>314</v>
      </c>
      <c r="S225" s="2" t="s">
        <v>315</v>
      </c>
      <c r="T225" s="2" t="s">
        <v>316</v>
      </c>
      <c r="U225" s="2" t="s">
        <v>63</v>
      </c>
      <c r="V225" s="3">
        <v>46091.000000000102</v>
      </c>
      <c r="W225" s="2">
        <v>952</v>
      </c>
      <c r="X225" s="2" t="s">
        <v>317</v>
      </c>
      <c r="Y225" s="2">
        <v>28.24</v>
      </c>
      <c r="Z225" s="2" t="s">
        <v>55</v>
      </c>
      <c r="AA225" s="2" t="s">
        <v>64</v>
      </c>
      <c r="AJ225" s="2" t="s">
        <v>65</v>
      </c>
      <c r="AK225" s="2" t="s">
        <v>66</v>
      </c>
      <c r="AL225" s="2">
        <v>1</v>
      </c>
      <c r="AM225" s="2" t="s">
        <v>1514</v>
      </c>
      <c r="AO225" s="3">
        <v>46100.000000000102</v>
      </c>
      <c r="AP225" s="2" t="s">
        <v>319</v>
      </c>
      <c r="AS225" s="2" t="s">
        <v>320</v>
      </c>
      <c r="AT225" s="2" t="s">
        <v>272</v>
      </c>
      <c r="AU225" s="2">
        <v>0</v>
      </c>
      <c r="AV225" s="2" t="s">
        <v>73</v>
      </c>
      <c r="AW225" s="2" t="s">
        <v>55</v>
      </c>
      <c r="AX225" s="2" t="s">
        <v>74</v>
      </c>
      <c r="AY225" s="2" t="s">
        <v>55</v>
      </c>
      <c r="AZ225" s="9" t="s">
        <v>1515</v>
      </c>
      <c r="BA225" s="2" t="s">
        <v>55</v>
      </c>
      <c r="BB225" s="2" t="s">
        <v>76</v>
      </c>
      <c r="BC225" s="2" t="s">
        <v>251</v>
      </c>
      <c r="BE225" s="2">
        <v>0</v>
      </c>
      <c r="BF225" s="2" t="s">
        <v>63</v>
      </c>
    </row>
    <row r="226" spans="1:58" ht="45" x14ac:dyDescent="0.25">
      <c r="A226" s="3">
        <v>46092.000000000102</v>
      </c>
      <c r="B226" s="2" t="s">
        <v>52</v>
      </c>
      <c r="C226" s="2" t="s">
        <v>563</v>
      </c>
      <c r="D226" s="2" t="s">
        <v>54</v>
      </c>
      <c r="E226" s="2" t="s">
        <v>55</v>
      </c>
      <c r="F226" s="2" t="s">
        <v>55</v>
      </c>
      <c r="G226" s="2">
        <v>1</v>
      </c>
      <c r="H226" s="2">
        <v>226</v>
      </c>
      <c r="I226" s="2">
        <v>-79.73</v>
      </c>
      <c r="J226" s="6">
        <f t="shared" si="8"/>
        <v>79.73</v>
      </c>
      <c r="K226" s="2" t="s">
        <v>123</v>
      </c>
      <c r="L226" s="2" t="s">
        <v>564</v>
      </c>
      <c r="M226" s="2" t="s">
        <v>565</v>
      </c>
      <c r="N226" s="2" t="s">
        <v>84</v>
      </c>
      <c r="O226" s="2" t="s">
        <v>85</v>
      </c>
      <c r="P226" s="2" t="s">
        <v>566</v>
      </c>
      <c r="Q226" s="2" t="s">
        <v>567</v>
      </c>
      <c r="R226" s="2" t="s">
        <v>568</v>
      </c>
      <c r="S226" s="2" t="s">
        <v>84</v>
      </c>
      <c r="T226" s="2" t="s">
        <v>85</v>
      </c>
      <c r="U226" s="2" t="s">
        <v>63</v>
      </c>
      <c r="V226" s="3">
        <v>46072.000000000102</v>
      </c>
      <c r="W226" s="2">
        <v>36260000025</v>
      </c>
      <c r="X226" s="2" t="s">
        <v>569</v>
      </c>
      <c r="Y226" s="2">
        <v>79.73</v>
      </c>
      <c r="Z226" s="2" t="s">
        <v>55</v>
      </c>
      <c r="AA226" s="2" t="s">
        <v>64</v>
      </c>
      <c r="AJ226" s="2" t="s">
        <v>65</v>
      </c>
      <c r="AK226" s="2" t="s">
        <v>66</v>
      </c>
      <c r="AL226" s="2">
        <v>1</v>
      </c>
      <c r="AM226" s="2" t="s">
        <v>1516</v>
      </c>
      <c r="AO226" s="3">
        <v>46100.000000000102</v>
      </c>
      <c r="AP226" s="2" t="s">
        <v>571</v>
      </c>
      <c r="AQ226" s="2" t="s">
        <v>134</v>
      </c>
      <c r="AR226" s="2" t="s">
        <v>572</v>
      </c>
      <c r="AS226" s="2" t="s">
        <v>573</v>
      </c>
      <c r="AT226" s="2" t="s">
        <v>1095</v>
      </c>
      <c r="AU226" s="2">
        <v>0</v>
      </c>
      <c r="AV226" s="2" t="s">
        <v>73</v>
      </c>
      <c r="AW226" s="2" t="s">
        <v>55</v>
      </c>
      <c r="AX226" s="2" t="s">
        <v>74</v>
      </c>
      <c r="AY226" s="2" t="s">
        <v>55</v>
      </c>
      <c r="AZ226" s="9" t="s">
        <v>1517</v>
      </c>
      <c r="BA226" s="2" t="s">
        <v>55</v>
      </c>
      <c r="BB226" s="2" t="s">
        <v>76</v>
      </c>
      <c r="BC226" s="2" t="s">
        <v>251</v>
      </c>
      <c r="BE226" s="2">
        <v>0</v>
      </c>
      <c r="BF226" s="2" t="s">
        <v>63</v>
      </c>
    </row>
    <row r="227" spans="1:58" ht="45" x14ac:dyDescent="0.25">
      <c r="A227" s="3">
        <v>46096.000000000102</v>
      </c>
      <c r="B227" s="2" t="s">
        <v>52</v>
      </c>
      <c r="C227" s="2" t="s">
        <v>563</v>
      </c>
      <c r="D227" s="2" t="s">
        <v>54</v>
      </c>
      <c r="E227" s="2" t="s">
        <v>55</v>
      </c>
      <c r="F227" s="2" t="s">
        <v>55</v>
      </c>
      <c r="G227" s="2">
        <v>1</v>
      </c>
      <c r="H227" s="2">
        <v>227</v>
      </c>
      <c r="I227" s="2">
        <v>-556</v>
      </c>
      <c r="J227" s="6">
        <f t="shared" si="8"/>
        <v>556</v>
      </c>
      <c r="K227" s="2" t="s">
        <v>123</v>
      </c>
      <c r="L227" s="2" t="s">
        <v>564</v>
      </c>
      <c r="M227" s="2" t="s">
        <v>565</v>
      </c>
      <c r="N227" s="2" t="s">
        <v>84</v>
      </c>
      <c r="O227" s="2" t="s">
        <v>85</v>
      </c>
      <c r="P227" s="2" t="s">
        <v>566</v>
      </c>
      <c r="Q227" s="2" t="s">
        <v>567</v>
      </c>
      <c r="R227" s="2" t="s">
        <v>568</v>
      </c>
      <c r="S227" s="2" t="s">
        <v>84</v>
      </c>
      <c r="T227" s="2" t="s">
        <v>85</v>
      </c>
      <c r="U227" s="2" t="s">
        <v>63</v>
      </c>
      <c r="V227" s="3">
        <v>46076.000000000102</v>
      </c>
      <c r="W227" s="2">
        <v>36260000040</v>
      </c>
      <c r="X227" s="2" t="s">
        <v>569</v>
      </c>
      <c r="Y227" s="2">
        <v>556</v>
      </c>
      <c r="Z227" s="2" t="s">
        <v>55</v>
      </c>
      <c r="AA227" s="2" t="s">
        <v>64</v>
      </c>
      <c r="AJ227" s="2" t="s">
        <v>65</v>
      </c>
      <c r="AK227" s="2" t="s">
        <v>66</v>
      </c>
      <c r="AL227" s="2">
        <v>1</v>
      </c>
      <c r="AM227" s="2" t="s">
        <v>1518</v>
      </c>
      <c r="AO227" s="3">
        <v>46100.000000000102</v>
      </c>
      <c r="AP227" s="2" t="s">
        <v>571</v>
      </c>
      <c r="AQ227" s="2" t="s">
        <v>134</v>
      </c>
      <c r="AR227" s="2" t="s">
        <v>572</v>
      </c>
      <c r="AS227" s="2" t="s">
        <v>573</v>
      </c>
      <c r="AT227" s="2" t="s">
        <v>72</v>
      </c>
      <c r="AU227" s="2">
        <v>0</v>
      </c>
      <c r="AV227" s="2" t="s">
        <v>73</v>
      </c>
      <c r="AW227" s="2" t="s">
        <v>55</v>
      </c>
      <c r="AX227" s="2" t="s">
        <v>74</v>
      </c>
      <c r="AY227" s="2" t="s">
        <v>55</v>
      </c>
      <c r="AZ227" s="9" t="s">
        <v>1519</v>
      </c>
      <c r="BA227" s="2" t="s">
        <v>55</v>
      </c>
      <c r="BB227" s="2" t="s">
        <v>76</v>
      </c>
      <c r="BC227" s="2" t="s">
        <v>251</v>
      </c>
      <c r="BE227" s="2">
        <v>0</v>
      </c>
      <c r="BF227" s="2" t="s">
        <v>63</v>
      </c>
    </row>
    <row r="228" spans="1:58" ht="45" x14ac:dyDescent="0.25">
      <c r="A228" s="3">
        <v>46096.000000000102</v>
      </c>
      <c r="B228" s="2" t="s">
        <v>52</v>
      </c>
      <c r="C228" s="2" t="s">
        <v>563</v>
      </c>
      <c r="D228" s="2" t="s">
        <v>54</v>
      </c>
      <c r="E228" s="2" t="s">
        <v>55</v>
      </c>
      <c r="F228" s="2" t="s">
        <v>55</v>
      </c>
      <c r="G228" s="2">
        <v>1</v>
      </c>
      <c r="H228" s="2">
        <v>228</v>
      </c>
      <c r="I228" s="2">
        <v>-385.85</v>
      </c>
      <c r="J228" s="6">
        <f t="shared" si="8"/>
        <v>385.85</v>
      </c>
      <c r="K228" s="2" t="s">
        <v>123</v>
      </c>
      <c r="L228" s="2" t="s">
        <v>564</v>
      </c>
      <c r="M228" s="2" t="s">
        <v>565</v>
      </c>
      <c r="N228" s="2" t="s">
        <v>84</v>
      </c>
      <c r="O228" s="2" t="s">
        <v>85</v>
      </c>
      <c r="P228" s="2" t="s">
        <v>566</v>
      </c>
      <c r="Q228" s="2" t="s">
        <v>567</v>
      </c>
      <c r="R228" s="2" t="s">
        <v>568</v>
      </c>
      <c r="S228" s="2" t="s">
        <v>84</v>
      </c>
      <c r="T228" s="2" t="s">
        <v>85</v>
      </c>
      <c r="U228" s="2" t="s">
        <v>63</v>
      </c>
      <c r="V228" s="3">
        <v>46076.000000000102</v>
      </c>
      <c r="W228" s="2">
        <v>36260000052</v>
      </c>
      <c r="X228" s="2" t="s">
        <v>569</v>
      </c>
      <c r="Y228" s="2">
        <v>385.85</v>
      </c>
      <c r="Z228" s="2" t="s">
        <v>55</v>
      </c>
      <c r="AA228" s="2" t="s">
        <v>64</v>
      </c>
      <c r="AJ228" s="2" t="s">
        <v>65</v>
      </c>
      <c r="AK228" s="2" t="s">
        <v>66</v>
      </c>
      <c r="AL228" s="2">
        <v>1</v>
      </c>
      <c r="AM228" s="2" t="s">
        <v>828</v>
      </c>
      <c r="AO228" s="3">
        <v>46100.000000000102</v>
      </c>
      <c r="AP228" s="2" t="s">
        <v>571</v>
      </c>
      <c r="AQ228" s="2" t="s">
        <v>134</v>
      </c>
      <c r="AR228" s="2" t="s">
        <v>572</v>
      </c>
      <c r="AS228" s="2" t="s">
        <v>573</v>
      </c>
      <c r="AT228" s="2" t="s">
        <v>327</v>
      </c>
      <c r="AU228" s="2">
        <v>0</v>
      </c>
      <c r="AV228" s="2" t="s">
        <v>73</v>
      </c>
      <c r="AW228" s="2" t="s">
        <v>55</v>
      </c>
      <c r="AX228" s="2" t="s">
        <v>74</v>
      </c>
      <c r="AY228" s="2" t="s">
        <v>55</v>
      </c>
      <c r="AZ228" s="9" t="s">
        <v>1520</v>
      </c>
      <c r="BA228" s="2" t="s">
        <v>55</v>
      </c>
      <c r="BB228" s="2" t="s">
        <v>76</v>
      </c>
      <c r="BC228" s="2" t="s">
        <v>251</v>
      </c>
      <c r="BE228" s="2">
        <v>0</v>
      </c>
      <c r="BF228" s="2" t="s">
        <v>63</v>
      </c>
    </row>
    <row r="229" spans="1:58" x14ac:dyDescent="0.25">
      <c r="A229" s="3">
        <v>46157.000000000102</v>
      </c>
      <c r="B229" s="2" t="s">
        <v>52</v>
      </c>
      <c r="C229" s="2" t="s">
        <v>1521</v>
      </c>
      <c r="D229" s="2" t="s">
        <v>54</v>
      </c>
      <c r="E229" s="2" t="s">
        <v>55</v>
      </c>
      <c r="F229" s="2" t="s">
        <v>55</v>
      </c>
      <c r="G229" s="2">
        <v>1</v>
      </c>
      <c r="H229" s="2">
        <v>229</v>
      </c>
      <c r="I229" s="2">
        <v>-35</v>
      </c>
      <c r="J229" s="6">
        <f t="shared" si="8"/>
        <v>35</v>
      </c>
      <c r="P229" s="2" t="s">
        <v>1522</v>
      </c>
      <c r="Q229" s="2" t="s">
        <v>1523</v>
      </c>
      <c r="R229" s="2" t="s">
        <v>111</v>
      </c>
      <c r="S229" s="2" t="s">
        <v>112</v>
      </c>
      <c r="T229" s="2" t="s">
        <v>113</v>
      </c>
      <c r="U229" s="2" t="s">
        <v>63</v>
      </c>
      <c r="V229" s="3">
        <v>46097.000000000102</v>
      </c>
      <c r="W229" s="2">
        <v>155154</v>
      </c>
      <c r="X229" s="2" t="s">
        <v>1013</v>
      </c>
      <c r="Y229" s="2">
        <v>35</v>
      </c>
      <c r="Z229" s="2" t="s">
        <v>55</v>
      </c>
      <c r="AA229" s="2" t="s">
        <v>64</v>
      </c>
      <c r="AJ229" s="2" t="s">
        <v>65</v>
      </c>
      <c r="AK229" s="2" t="s">
        <v>66</v>
      </c>
      <c r="AL229" s="2">
        <v>1</v>
      </c>
      <c r="AM229" s="2" t="s">
        <v>931</v>
      </c>
      <c r="AO229" s="3">
        <v>46105.000000000102</v>
      </c>
      <c r="AP229" s="2" t="s">
        <v>1524</v>
      </c>
      <c r="AS229" s="2" t="s">
        <v>55</v>
      </c>
      <c r="AT229" s="2" t="s">
        <v>72</v>
      </c>
      <c r="AU229" s="2">
        <v>0</v>
      </c>
      <c r="AV229" s="2" t="s">
        <v>55</v>
      </c>
      <c r="AW229" s="2" t="s">
        <v>73</v>
      </c>
      <c r="AX229" s="2" t="s">
        <v>74</v>
      </c>
      <c r="AY229" s="2" t="s">
        <v>55</v>
      </c>
      <c r="AZ229" s="9" t="s">
        <v>1525</v>
      </c>
      <c r="BA229" s="2" t="s">
        <v>55</v>
      </c>
      <c r="BB229" s="2" t="s">
        <v>76</v>
      </c>
      <c r="BC229" s="2" t="s">
        <v>251</v>
      </c>
      <c r="BE229" s="2">
        <v>0</v>
      </c>
      <c r="BF229" s="2" t="s">
        <v>63</v>
      </c>
    </row>
    <row r="230" spans="1:58" ht="30" x14ac:dyDescent="0.25">
      <c r="A230" s="3">
        <v>46112.000000000102</v>
      </c>
      <c r="B230" s="2" t="s">
        <v>52</v>
      </c>
      <c r="C230" s="2" t="s">
        <v>1354</v>
      </c>
      <c r="D230" s="2" t="s">
        <v>54</v>
      </c>
      <c r="E230" s="2" t="s">
        <v>55</v>
      </c>
      <c r="F230" s="2" t="s">
        <v>55</v>
      </c>
      <c r="G230" s="2">
        <v>1</v>
      </c>
      <c r="H230" s="2">
        <v>230</v>
      </c>
      <c r="I230" s="2">
        <v>-165.48</v>
      </c>
      <c r="J230" s="6">
        <f t="shared" si="8"/>
        <v>165.48</v>
      </c>
      <c r="K230" s="2" t="s">
        <v>358</v>
      </c>
      <c r="L230" s="2" t="s">
        <v>1355</v>
      </c>
      <c r="M230" s="2" t="s">
        <v>1356</v>
      </c>
      <c r="N230" s="2" t="s">
        <v>55</v>
      </c>
      <c r="O230" s="2" t="s">
        <v>55</v>
      </c>
      <c r="P230" s="2" t="s">
        <v>1357</v>
      </c>
      <c r="Q230" s="2" t="s">
        <v>1358</v>
      </c>
      <c r="R230" s="2" t="s">
        <v>1356</v>
      </c>
      <c r="S230" s="2" t="s">
        <v>1359</v>
      </c>
      <c r="T230" s="2" t="s">
        <v>1360</v>
      </c>
      <c r="U230" s="2" t="s">
        <v>63</v>
      </c>
      <c r="V230" s="3">
        <v>46081.000000000102</v>
      </c>
      <c r="W230" s="2">
        <v>48685</v>
      </c>
      <c r="X230" s="2" t="s">
        <v>1361</v>
      </c>
      <c r="Y230" s="2">
        <v>165.48</v>
      </c>
      <c r="Z230" s="2" t="s">
        <v>55</v>
      </c>
      <c r="AA230" s="2" t="s">
        <v>64</v>
      </c>
      <c r="AJ230" s="2" t="s">
        <v>65</v>
      </c>
      <c r="AK230" s="2" t="s">
        <v>66</v>
      </c>
      <c r="AL230" s="2">
        <v>1</v>
      </c>
      <c r="AM230" s="2" t="s">
        <v>1366</v>
      </c>
      <c r="AO230" s="3">
        <v>46106.000000000102</v>
      </c>
      <c r="AP230" s="2" t="s">
        <v>1363</v>
      </c>
      <c r="AQ230" s="2" t="s">
        <v>364</v>
      </c>
      <c r="AR230" s="2" t="s">
        <v>1364</v>
      </c>
      <c r="AS230" s="2" t="s">
        <v>1363</v>
      </c>
      <c r="AT230" s="2" t="s">
        <v>851</v>
      </c>
      <c r="AU230" s="2">
        <v>0</v>
      </c>
      <c r="AV230" s="2" t="s">
        <v>55</v>
      </c>
      <c r="AW230" s="2" t="s">
        <v>73</v>
      </c>
      <c r="AX230" s="2" t="s">
        <v>74</v>
      </c>
      <c r="AY230" s="2" t="s">
        <v>55</v>
      </c>
      <c r="AZ230" s="9" t="s">
        <v>1526</v>
      </c>
      <c r="BA230" s="2" t="s">
        <v>55</v>
      </c>
      <c r="BB230" s="2" t="s">
        <v>76</v>
      </c>
      <c r="BC230" s="2" t="s">
        <v>77</v>
      </c>
      <c r="BD230" s="3">
        <v>46037.000000000102</v>
      </c>
      <c r="BE230" s="2">
        <v>3</v>
      </c>
      <c r="BF230" s="2" t="s">
        <v>63</v>
      </c>
    </row>
    <row r="231" spans="1:58" ht="30" x14ac:dyDescent="0.25">
      <c r="A231" s="3">
        <v>46092.000000000102</v>
      </c>
      <c r="B231" s="2" t="s">
        <v>52</v>
      </c>
      <c r="C231" s="2" t="s">
        <v>1527</v>
      </c>
      <c r="D231" s="2" t="s">
        <v>54</v>
      </c>
      <c r="E231" s="2" t="s">
        <v>55</v>
      </c>
      <c r="F231" s="2" t="s">
        <v>1528</v>
      </c>
      <c r="G231" s="2">
        <v>1</v>
      </c>
      <c r="H231" s="2">
        <v>231</v>
      </c>
      <c r="I231" s="2">
        <v>-5202.08</v>
      </c>
      <c r="J231" s="6">
        <f t="shared" si="8"/>
        <v>5202.08</v>
      </c>
      <c r="K231" s="2" t="s">
        <v>1214</v>
      </c>
      <c r="L231" s="2" t="s">
        <v>1529</v>
      </c>
      <c r="M231" s="2" t="s">
        <v>457</v>
      </c>
      <c r="N231" s="2" t="s">
        <v>55</v>
      </c>
      <c r="O231" s="2" t="s">
        <v>55</v>
      </c>
      <c r="P231" s="2" t="s">
        <v>1530</v>
      </c>
      <c r="Q231" s="2" t="s">
        <v>1531</v>
      </c>
      <c r="R231" s="2" t="s">
        <v>1532</v>
      </c>
      <c r="S231" s="2" t="s">
        <v>112</v>
      </c>
      <c r="T231" s="2" t="s">
        <v>113</v>
      </c>
      <c r="U231" s="2" t="s">
        <v>63</v>
      </c>
      <c r="V231" s="3">
        <v>46092.000000000102</v>
      </c>
      <c r="W231" s="2">
        <v>68</v>
      </c>
      <c r="X231" s="2" t="s">
        <v>1533</v>
      </c>
      <c r="Y231" s="2">
        <v>5202.08</v>
      </c>
      <c r="Z231" s="2" t="s">
        <v>55</v>
      </c>
      <c r="AA231" s="2" t="s">
        <v>64</v>
      </c>
      <c r="AJ231" s="2" t="s">
        <v>65</v>
      </c>
      <c r="AK231" s="2" t="s">
        <v>66</v>
      </c>
      <c r="AL231" s="2">
        <v>1</v>
      </c>
      <c r="AM231" s="2" t="s">
        <v>1534</v>
      </c>
      <c r="AO231" s="3">
        <v>46106.000000000102</v>
      </c>
      <c r="AP231" s="2" t="s">
        <v>1535</v>
      </c>
      <c r="AQ231" s="2" t="s">
        <v>1222</v>
      </c>
      <c r="AR231" s="2" t="s">
        <v>309</v>
      </c>
      <c r="AS231" s="2" t="s">
        <v>1535</v>
      </c>
      <c r="AT231" s="2" t="s">
        <v>809</v>
      </c>
      <c r="AU231" s="2">
        <v>0</v>
      </c>
      <c r="AV231" s="2" t="s">
        <v>55</v>
      </c>
      <c r="AW231" s="2" t="s">
        <v>73</v>
      </c>
      <c r="AX231" s="2" t="s">
        <v>74</v>
      </c>
      <c r="AY231" s="2" t="s">
        <v>55</v>
      </c>
      <c r="AZ231" s="9" t="s">
        <v>1536</v>
      </c>
      <c r="BA231" s="2" t="s">
        <v>55</v>
      </c>
      <c r="BB231" s="2" t="s">
        <v>76</v>
      </c>
      <c r="BC231" s="2" t="s">
        <v>251</v>
      </c>
      <c r="BE231" s="2">
        <v>0</v>
      </c>
      <c r="BF231" s="2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Stampa_effetti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Daniela Crevena</cp:lastModifiedBy>
  <dcterms:created xsi:type="dcterms:W3CDTF">2026-05-11T11:13:30Z</dcterms:created>
  <dcterms:modified xsi:type="dcterms:W3CDTF">2026-05-11T09:59:33Z</dcterms:modified>
</cp:coreProperties>
</file>